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ómo usarla" sheetId="1" r:id="rId4"/>
    <sheet name="Productos" sheetId="2" r:id="rId5"/>
    <sheet name="Movimientos" sheetId="3" r:id="rId6"/>
    <sheet name="Costo por prenda" sheetId="4" r:id="rId7"/>
  </sheets>
  <definedNames>
    <definedName name="_xlnm._FilterDatabase" localSheetId="1" hidden="1">'Productos'!$A$1:$K$1</definedName>
    <definedName name="_xlnm._FilterDatabase" localSheetId="2" hidden="1">'Movimientos'!$A$1:$G$1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<sst xmlns="http://schemas.openxmlformats.org/spreadsheetml/2006/main" uniqueCount="84">
  <si>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Planilla de stock por talle y color</t>
  </si>
  <si>
    <t>Gratis, de Gestión Moda (www.gestion.moda). Podés copiarla y modificarla.</t>
  </si>
  <si>
    <t>Cómo se usa</t>
  </si>
  <si>
    <t>1. En "Productos", cargá una fila por cada variante: el mismo producto en cada talle y color, con un código distinto (por ejemplo REM-NEG-M). Viene preparada para 200 variantes y 2.000 movimientos.</t>
  </si>
  <si>
    <t>2. En "Movimientos", registrá cada entrada (compra o producción), venta, devolución o ajuste, con el código de la variante. El stock de "Productos" se calcula solo.</t>
  </si>
  <si>
    <t>3. Para ventas, cargá la cantidad en positivo: la planilla la resta. Para un ajuste, escribí la diferencia con su signo (-2 si faltan dos prendas).</t>
  </si>
  <si>
    <t>4. La columna "Reponer" avisa cuando el stock llega al mínimo que definiste para esa variante.</t>
  </si>
  <si>
    <t>5. En "Costo por prenda" calculás el costo de una prenda y sus precios mayorista y minorista. Copiá el resultado a "Productos".</t>
  </si>
  <si>
    <t>Cuándo la planilla ya no alcanza</t>
  </si>
  <si>
    <t>- Cuando venden dos personas a la vez, o vendés en el local y online: la planilla no se entera de la venta hasta que alguien la carga, y el stock deja de ser real.</t>
  </si>
  <si>
    <t>- Cuando vendés por Tienda Nube o Mercado Libre: hay que bajar el stock a mano en cada lado, y una variante agotada se sigue vendiendo.</t>
  </si>
  <si>
    <t>- Cuando aumenta la tela: el costo y los precios no se actualizan solos, hay que rehacer cada cuenta.</t>
  </si>
  <si>
    <t>- Cuando necesitás facturar con ARCA, llevar cuentas corrientes o saber cuánto ganaste en el mes: eso queda en otras planillas que no se hablan entre sí.</t>
  </si>
  <si>
    <t>En ese punto, Gestión Moda lleva el stock por talle y color, el costo por prenda, las ventas y la facturación en un solo lugar.</t>
  </si>
  <si>
    <t>Tiene un plan gratuito y podés importar tus productos desde Excel: https://www.gestion.moda/ar/gestion-moda-vs-excel</t>
  </si>
  <si>
    <t>Código</t>
  </si>
  <si>
    <t>Producto</t>
  </si>
  <si>
    <t>Color</t>
  </si>
  <si>
    <t>Talle</t>
  </si>
  <si>
    <t>Costo por prenda</t>
  </si>
  <si>
    <t>Precio mayorista</t>
  </si>
  <si>
    <t>Precio minorista</t>
  </si>
  <si>
    <t>Stock mínimo</t>
  </si>
  <si>
    <t>Stock actual</t>
  </si>
  <si>
    <t>Valor al costo</t>
  </si>
  <si>
    <t>Reponer</t>
  </si>
  <si>
    <t>REM-NEG-S</t>
  </si>
  <si>
    <t>Remera básica</t>
  </si>
  <si>
    <t>Negro</t>
  </si>
  <si>
    <t>S</t>
  </si>
  <si>
    <t>REM-NEG-M</t>
  </si>
  <si>
    <t>M</t>
  </si>
  <si>
    <t>REM-NEG-L</t>
  </si>
  <si>
    <t>L</t>
  </si>
  <si>
    <t>REM-BLA-S</t>
  </si>
  <si>
    <t>Blanco</t>
  </si>
  <si>
    <t>REM-BLA-M</t>
  </si>
  <si>
    <t>REM-BLA-L</t>
  </si>
  <si>
    <t>JEAN-AZU-36</t>
  </si>
  <si>
    <t>Jean mom</t>
  </si>
  <si>
    <t>Azul</t>
  </si>
  <si>
    <t>JEAN-AZU-38</t>
  </si>
  <si>
    <t>JEAN-AZU-40</t>
  </si>
  <si>
    <t>Fecha</t>
  </si>
  <si>
    <t>Tipo</t>
  </si>
  <si>
    <t>Cantidad</t>
  </si>
  <si>
    <t>Efecto en el stock</t>
  </si>
  <si>
    <t>Detalle</t>
  </si>
  <si>
    <t>Entrada</t>
  </si>
  <si>
    <t>Producción 1</t>
  </si>
  <si>
    <t>Compra a proveedor</t>
  </si>
  <si>
    <t>Venta</t>
  </si>
  <si>
    <t>Pedido mayorista</t>
  </si>
  <si>
    <t>Local</t>
  </si>
  <si>
    <t>Devolución</t>
  </si>
  <si>
    <t>Cambio de talle</t>
  </si>
  <si>
    <t>Ajuste</t>
  </si>
  <si>
    <t>Falla de confección</t>
  </si>
  <si>
    <t>Costo por prenda y precios</t>
  </si>
  <si>
    <t>Cambiá los valores en verde; el resto se calcula solo.</t>
  </si>
  <si>
    <t>Tela: consumo por prenda (metros)</t>
  </si>
  <si>
    <t>Sale de la tizada.</t>
  </si>
  <si>
    <t>Tela: precio por metro</t>
  </si>
  <si>
    <t>Tela: desperdicio del corte (%)</t>
  </si>
  <si>
    <t>La tela que queda en la mesa de corte también se paga.</t>
  </si>
  <si>
    <t>Tela con desperdicio</t>
  </si>
  <si>
    <t>Avíos (etiquetas, hilos, botones, cierres, bolsas)</t>
  </si>
  <si>
    <t>Suma de cantidad × costo de cada avío.</t>
  </si>
  <si>
    <t>Confección por prenda (taller o mano de obra)</t>
  </si>
  <si>
    <t>Estampado, bordado, lavado u otros procesos</t>
  </si>
  <si>
    <t>Gastos fijos del mes</t>
  </si>
  <si>
    <t>Alquiler, servicios, sueldos fijos.</t>
  </si>
  <si>
    <t>Prendas producidas en el mes</t>
  </si>
  <si>
    <t>Costos indirectos por prenda</t>
  </si>
  <si>
    <t>Gastos fijos del mes ÷ prendas del mes.</t>
  </si>
  <si>
    <t>COSTO POR PRENDA</t>
  </si>
  <si>
    <t>Marcación mayorista sobre el costo (%)</t>
  </si>
  <si>
    <t>Precio = costo × (1 + marcación).</t>
  </si>
  <si>
    <t>Margen mayorista sobre el precio</t>
  </si>
  <si>
    <t>Marcación no es margen: 60 % de marcación es 37,5 % de margen.</t>
  </si>
  <si>
    <t>Marcación minorista sobre el costo (%)</t>
  </si>
  <si>
    <t>Margen minorista sobre el precio</t>
  </si>
  <si>
    <t>Precio mayorista con IVA (21 %)</t>
  </si>
  <si>
    <t>Solo si sos Responsable Inscripto.</t>
  </si>
</sst>
</file>

<file path=xl/styles.xml><?xml version="1.0" encoding="utf-8"?>
<styleSheet xmlns="http://schemas.openxmlformats.org/spreadsheetml/2006/main" xml:space="preserve">
  <numFmts count="3">
    <numFmt numFmtId="164" formatCode="&quot;$&quot; #,##0"/>
    <numFmt numFmtId="165" formatCode="dd/mm/yyyy"/>
    <numFmt numFmtId="166" formatCode="0.0%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21B974"/>
      <name val="Calibri"/>
    </font>
    <font>
      <b val="0"/>
      <i val="1"/>
      <strike val="0"/>
      <u val="none"/>
      <sz val="11"/>
      <color rgb="FF6B6E7A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C0392B"/>
      <name val="Calibri"/>
    </font>
    <font>
      <b val="1"/>
      <i val="0"/>
      <strike val="0"/>
      <u val="none"/>
      <sz val="16"/>
      <color rgb="FF21B97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1B974"/>
        <bgColor rgb="FF000000"/>
      </patternFill>
    </fill>
    <fill>
      <patternFill patternType="solid">
        <fgColor rgb="FFF7F7F4"/>
        <bgColor rgb="FF000000"/>
      </patternFill>
    </fill>
    <fill>
      <patternFill patternType="solid">
        <fgColor rgb="FFD9F5E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4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  <xf xfId="0" fontId="0" numFmtId="0" fillId="3" borderId="0" applyFont="0" applyNumberFormat="0" applyFill="1" applyBorder="0" applyAlignment="0"/>
    <xf xfId="0" fontId="0" numFmtId="164" fillId="3" borderId="0" applyFont="0" applyNumberFormat="1" applyFill="1" applyBorder="0" applyAlignment="0"/>
    <xf xfId="0" fontId="5" numFmtId="0" fillId="3" borderId="0" applyFont="1" applyNumberFormat="0" applyFill="1" applyBorder="0" applyAlignment="0"/>
    <xf xfId="0" fontId="0" numFmtId="165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3" numFmtId="164" fillId="0" borderId="0" applyFont="1" applyNumberFormat="1" applyFill="0" applyBorder="0" applyAlignment="0"/>
    <xf xfId="0" fontId="0" numFmtId="166" fillId="0" borderId="0" applyFont="0" applyNumberFormat="1" applyFill="0" applyBorder="0" applyAlignment="0"/>
    <xf xfId="0" fontId="0" numFmtId="0" fillId="4" borderId="0" applyFont="0" applyNumberFormat="0" applyFill="1" applyBorder="0" applyAlignment="0"/>
    <xf xfId="0" fontId="0" numFmtId="164" fillId="4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estion.moda/ar/gestion-moda-vs-excel" TargetMode="Externa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8"/>
  <sheetViews>
    <sheetView tabSelected="1" workbookViewId="0" showGridLines="true" showRowColHeaders="1">
      <selection activeCell="A18" sqref="A18"/>
    </sheetView>
  </sheetViews>
  <sheetFormatPr defaultRowHeight="14.4" outlineLevelRow="0" outlineLevelCol="0"/>
  <cols>
    <col min="1" max="1" width="110" customWidth="true" style="0"/>
  </cols>
  <sheetData>
    <row r="1" spans="1:1">
      <c r="A1" s="2" t="s">
        <v>0</v>
      </c>
    </row>
    <row r="2" spans="1:1">
      <c r="A2" s="3" t="s">
        <v>1</v>
      </c>
    </row>
    <row r="3" spans="1:1">
      <c r="A3" s="1"/>
    </row>
    <row r="4" spans="1:1">
      <c r="A4" s="4" t="s">
        <v>2</v>
      </c>
    </row>
    <row r="5" spans="1:1">
      <c r="A5" s="1" t="s">
        <v>3</v>
      </c>
    </row>
    <row r="6" spans="1:1">
      <c r="A6" s="1" t="s">
        <v>4</v>
      </c>
    </row>
    <row r="7" spans="1:1">
      <c r="A7" s="1" t="s">
        <v>5</v>
      </c>
    </row>
    <row r="8" spans="1:1">
      <c r="A8" s="1" t="s">
        <v>6</v>
      </c>
    </row>
    <row r="9" spans="1:1">
      <c r="A9" s="1" t="s">
        <v>7</v>
      </c>
    </row>
    <row r="10" spans="1:1">
      <c r="A10" s="1"/>
    </row>
    <row r="11" spans="1:1">
      <c r="A11" s="4" t="s">
        <v>8</v>
      </c>
    </row>
    <row r="12" spans="1:1">
      <c r="A12" s="1" t="s">
        <v>9</v>
      </c>
    </row>
    <row r="13" spans="1:1">
      <c r="A13" s="1" t="s">
        <v>10</v>
      </c>
    </row>
    <row r="14" spans="1:1">
      <c r="A14" s="1" t="s">
        <v>11</v>
      </c>
    </row>
    <row r="15" spans="1:1">
      <c r="A15" s="1" t="s">
        <v>12</v>
      </c>
    </row>
    <row r="16" spans="1:1">
      <c r="A16" s="1"/>
    </row>
    <row r="17" spans="1:1">
      <c r="A17" s="1" t="s">
        <v>13</v>
      </c>
    </row>
    <row r="18" spans="1:1">
      <c r="A18" s="1" t="s">
        <v>14</v>
      </c>
    </row>
  </sheetData>
  <hyperlinks>
    <hyperlink ref="A1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K201"/>
  <sheetViews>
    <sheetView tabSelected="0" workbookViewId="0" showGridLines="true" showRowColHeaders="1">
      <pane ySplit="1" topLeftCell="A2" activePane="bottomLeft" state="frozen"/>
      <selection pane="bottomLeft" activeCell="K2" sqref="K2:K201"/>
    </sheetView>
  </sheetViews>
  <sheetFormatPr defaultRowHeight="14.4" outlineLevelRow="0" outlineLevelCol="0"/>
  <cols>
    <col min="1" max="1" width="16" customWidth="true" style="0"/>
    <col min="2" max="2" width="26" customWidth="true" style="0"/>
    <col min="3" max="3" width="12" customWidth="true" style="0"/>
    <col min="4" max="4" width="9" customWidth="true" style="0"/>
    <col min="5" max="5" width="16" customWidth="true" style="0"/>
    <col min="6" max="6" width="16" customWidth="true" style="0"/>
    <col min="7" max="7" width="16" customWidth="true" style="0"/>
    <col min="8" max="8" width="13" customWidth="true" style="0"/>
    <col min="9" max="9" width="13" customWidth="true" style="0"/>
    <col min="10" max="10" width="16" customWidth="true" style="0"/>
    <col min="11" max="11" width="11" customWidth="true" style="0"/>
  </cols>
  <sheetData>
    <row r="1" spans="1:11">
      <c r="A1" s="5" t="s">
        <v>15</v>
      </c>
      <c r="B1" s="5" t="s">
        <v>16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</row>
    <row r="2" spans="1:11">
      <c r="A2" t="s">
        <v>26</v>
      </c>
      <c r="B2" t="s">
        <v>27</v>
      </c>
      <c r="C2" t="s">
        <v>28</v>
      </c>
      <c r="D2" t="s">
        <v>29</v>
      </c>
      <c r="E2" s="6">
        <v>11200</v>
      </c>
      <c r="F2" s="6">
        <v>17920</v>
      </c>
      <c r="G2" s="6">
        <v>28000</v>
      </c>
      <c r="H2">
        <v>3</v>
      </c>
      <c r="I2" s="7">
        <f>IF(A2="","",_xlfn.SUMIFS(Movimientos!$F:$F,Movimientos!$B:$B,A2))</f>
        <v>6</v>
      </c>
      <c r="J2" s="8">
        <f>IF(OR(A2="",E2=""),"",E2*I2)</f>
        <v>67200</v>
      </c>
      <c r="K2" s="9" t="str">
        <f>IF(OR(A2="",H2=""),"",IF(I2&lt;=H2,"Reponer",""))</f>
        <v/>
      </c>
    </row>
    <row r="3" spans="1:11">
      <c r="A3" t="s">
        <v>30</v>
      </c>
      <c r="B3" t="s">
        <v>27</v>
      </c>
      <c r="C3" t="s">
        <v>28</v>
      </c>
      <c r="D3" t="s">
        <v>31</v>
      </c>
      <c r="E3" s="6">
        <v>11200</v>
      </c>
      <c r="F3" s="6">
        <v>17920</v>
      </c>
      <c r="G3" s="6">
        <v>28000</v>
      </c>
      <c r="H3">
        <v>3</v>
      </c>
      <c r="I3" s="7">
        <f>IF(A3="","",_xlfn.SUMIFS(Movimientos!$F:$F,Movimientos!$B:$B,A3))</f>
        <v>3</v>
      </c>
      <c r="J3" s="8">
        <f>IF(OR(A3="",E3=""),"",E3*I3)</f>
        <v>33600</v>
      </c>
      <c r="K3" s="9" t="str">
        <f>IF(OR(A3="",H3=""),"",IF(I3&lt;=H3,"Reponer",""))</f>
        <v>Reponer</v>
      </c>
    </row>
    <row r="4" spans="1:11">
      <c r="A4" t="s">
        <v>32</v>
      </c>
      <c r="B4" t="s">
        <v>27</v>
      </c>
      <c r="C4" t="s">
        <v>28</v>
      </c>
      <c r="D4" t="s">
        <v>33</v>
      </c>
      <c r="E4" s="6">
        <v>11200</v>
      </c>
      <c r="F4" s="6">
        <v>17920</v>
      </c>
      <c r="G4" s="6">
        <v>28000</v>
      </c>
      <c r="H4">
        <v>3</v>
      </c>
      <c r="I4" s="7">
        <f>IF(A4="","",_xlfn.SUMIFS(Movimientos!$F:$F,Movimientos!$B:$B,A4))</f>
        <v>6</v>
      </c>
      <c r="J4" s="8">
        <f>IF(OR(A4="",E4=""),"",E4*I4)</f>
        <v>67200</v>
      </c>
      <c r="K4" s="9" t="str">
        <f>IF(OR(A4="",H4=""),"",IF(I4&lt;=H4,"Reponer",""))</f>
        <v/>
      </c>
    </row>
    <row r="5" spans="1:11">
      <c r="A5" t="s">
        <v>34</v>
      </c>
      <c r="B5" t="s">
        <v>27</v>
      </c>
      <c r="C5" t="s">
        <v>35</v>
      </c>
      <c r="D5" t="s">
        <v>29</v>
      </c>
      <c r="E5" s="6">
        <v>11200</v>
      </c>
      <c r="F5" s="6">
        <v>17920</v>
      </c>
      <c r="G5" s="6">
        <v>28000</v>
      </c>
      <c r="H5">
        <v>3</v>
      </c>
      <c r="I5" s="7">
        <f>IF(A5="","",_xlfn.SUMIFS(Movimientos!$F:$F,Movimientos!$B:$B,A5))</f>
        <v>6</v>
      </c>
      <c r="J5" s="8">
        <f>IF(OR(A5="",E5=""),"",E5*I5)</f>
        <v>67200</v>
      </c>
      <c r="K5" s="9" t="str">
        <f>IF(OR(A5="",H5=""),"",IF(I5&lt;=H5,"Reponer",""))</f>
        <v/>
      </c>
    </row>
    <row r="6" spans="1:11">
      <c r="A6" t="s">
        <v>36</v>
      </c>
      <c r="B6" t="s">
        <v>27</v>
      </c>
      <c r="C6" t="s">
        <v>35</v>
      </c>
      <c r="D6" t="s">
        <v>31</v>
      </c>
      <c r="E6" s="6">
        <v>11200</v>
      </c>
      <c r="F6" s="6">
        <v>17920</v>
      </c>
      <c r="G6" s="6">
        <v>28000</v>
      </c>
      <c r="H6">
        <v>3</v>
      </c>
      <c r="I6" s="7">
        <f>IF(A6="","",_xlfn.SUMIFS(Movimientos!$F:$F,Movimientos!$B:$B,A6))</f>
        <v>10</v>
      </c>
      <c r="J6" s="8">
        <f>IF(OR(A6="",E6=""),"",E6*I6)</f>
        <v>112000</v>
      </c>
      <c r="K6" s="9" t="str">
        <f>IF(OR(A6="",H6=""),"",IF(I6&lt;=H6,"Reponer",""))</f>
        <v/>
      </c>
    </row>
    <row r="7" spans="1:11">
      <c r="A7" t="s">
        <v>37</v>
      </c>
      <c r="B7" t="s">
        <v>27</v>
      </c>
      <c r="C7" t="s">
        <v>35</v>
      </c>
      <c r="D7" t="s">
        <v>33</v>
      </c>
      <c r="E7" s="6">
        <v>11200</v>
      </c>
      <c r="F7" s="6">
        <v>17920</v>
      </c>
      <c r="G7" s="6">
        <v>28000</v>
      </c>
      <c r="H7">
        <v>3</v>
      </c>
      <c r="I7" s="7">
        <f>IF(A7="","",_xlfn.SUMIFS(Movimientos!$F:$F,Movimientos!$B:$B,A7))</f>
        <v>5</v>
      </c>
      <c r="J7" s="8">
        <f>IF(OR(A7="",E7=""),"",E7*I7)</f>
        <v>56000</v>
      </c>
      <c r="K7" s="9" t="str">
        <f>IF(OR(A7="",H7=""),"",IF(I7&lt;=H7,"Reponer",""))</f>
        <v/>
      </c>
    </row>
    <row r="8" spans="1:11">
      <c r="A8" t="s">
        <v>38</v>
      </c>
      <c r="B8" t="s">
        <v>39</v>
      </c>
      <c r="C8" t="s">
        <v>40</v>
      </c>
      <c r="D8">
        <v>36</v>
      </c>
      <c r="E8" s="6">
        <v>24000</v>
      </c>
      <c r="F8" s="6">
        <v>38400</v>
      </c>
      <c r="G8" s="6">
        <v>60000</v>
      </c>
      <c r="H8">
        <v>2</v>
      </c>
      <c r="I8" s="7">
        <f>IF(A8="","",_xlfn.SUMIFS(Movimientos!$F:$F,Movimientos!$B:$B,A8))</f>
        <v>4</v>
      </c>
      <c r="J8" s="8">
        <f>IF(OR(A8="",E8=""),"",E8*I8)</f>
        <v>96000</v>
      </c>
      <c r="K8" s="9" t="str">
        <f>IF(OR(A8="",H8=""),"",IF(I8&lt;=H8,"Reponer",""))</f>
        <v/>
      </c>
    </row>
    <row r="9" spans="1:11">
      <c r="A9" t="s">
        <v>41</v>
      </c>
      <c r="B9" t="s">
        <v>39</v>
      </c>
      <c r="C9" t="s">
        <v>40</v>
      </c>
      <c r="D9">
        <v>38</v>
      </c>
      <c r="E9" s="6">
        <v>24000</v>
      </c>
      <c r="F9" s="6">
        <v>38400</v>
      </c>
      <c r="G9" s="6">
        <v>60000</v>
      </c>
      <c r="H9">
        <v>2</v>
      </c>
      <c r="I9" s="7">
        <f>IF(A9="","",_xlfn.SUMIFS(Movimientos!$F:$F,Movimientos!$B:$B,A9))</f>
        <v>1</v>
      </c>
      <c r="J9" s="8">
        <f>IF(OR(A9="",E9=""),"",E9*I9)</f>
        <v>24000</v>
      </c>
      <c r="K9" s="9" t="str">
        <f>IF(OR(A9="",H9=""),"",IF(I9&lt;=H9,"Reponer",""))</f>
        <v>Reponer</v>
      </c>
    </row>
    <row r="10" spans="1:11">
      <c r="A10" t="s">
        <v>42</v>
      </c>
      <c r="B10" t="s">
        <v>39</v>
      </c>
      <c r="C10" t="s">
        <v>40</v>
      </c>
      <c r="D10">
        <v>40</v>
      </c>
      <c r="E10" s="6">
        <v>24000</v>
      </c>
      <c r="F10" s="6">
        <v>38400</v>
      </c>
      <c r="G10" s="6">
        <v>60000</v>
      </c>
      <c r="H10">
        <v>2</v>
      </c>
      <c r="I10" s="7">
        <f>IF(A10="","",_xlfn.SUMIFS(Movimientos!$F:$F,Movimientos!$B:$B,A10))</f>
        <v>4</v>
      </c>
      <c r="J10" s="8">
        <f>IF(OR(A10="",E10=""),"",E10*I10)</f>
        <v>96000</v>
      </c>
      <c r="K10" s="9" t="str">
        <f>IF(OR(A10="",H10=""),"",IF(I10&lt;=H10,"Reponer",""))</f>
        <v/>
      </c>
    </row>
    <row r="11" spans="1:11">
      <c r="E11" s="6"/>
      <c r="F11" s="6"/>
      <c r="G11" s="6"/>
      <c r="I11" s="7" t="str">
        <f>IF(A11="","",_xlfn.SUMIFS(Movimientos!$F:$F,Movimientos!$B:$B,A11))</f>
        <v/>
      </c>
      <c r="J11" s="8" t="str">
        <f>IF(OR(A11="",E11=""),"",E11*I11)</f>
        <v/>
      </c>
      <c r="K11" s="9" t="str">
        <f>IF(OR(A11="",H11=""),"",IF(I11&lt;=H11,"Reponer",""))</f>
        <v/>
      </c>
    </row>
    <row r="12" spans="1:11">
      <c r="E12" s="6"/>
      <c r="F12" s="6"/>
      <c r="G12" s="6"/>
      <c r="I12" s="7" t="str">
        <f>IF(A12="","",_xlfn.SUMIFS(Movimientos!$F:$F,Movimientos!$B:$B,A12))</f>
        <v/>
      </c>
      <c r="J12" s="8" t="str">
        <f>IF(OR(A12="",E12=""),"",E12*I12)</f>
        <v/>
      </c>
      <c r="K12" s="9" t="str">
        <f>IF(OR(A12="",H12=""),"",IF(I12&lt;=H12,"Reponer",""))</f>
        <v/>
      </c>
    </row>
    <row r="13" spans="1:11">
      <c r="E13" s="6"/>
      <c r="F13" s="6"/>
      <c r="G13" s="6"/>
      <c r="I13" s="7" t="str">
        <f>IF(A13="","",_xlfn.SUMIFS(Movimientos!$F:$F,Movimientos!$B:$B,A13))</f>
        <v/>
      </c>
      <c r="J13" s="8" t="str">
        <f>IF(OR(A13="",E13=""),"",E13*I13)</f>
        <v/>
      </c>
      <c r="K13" s="9" t="str">
        <f>IF(OR(A13="",H13=""),"",IF(I13&lt;=H13,"Reponer",""))</f>
        <v/>
      </c>
    </row>
    <row r="14" spans="1:11">
      <c r="E14" s="6"/>
      <c r="F14" s="6"/>
      <c r="G14" s="6"/>
      <c r="I14" s="7" t="str">
        <f>IF(A14="","",_xlfn.SUMIFS(Movimientos!$F:$F,Movimientos!$B:$B,A14))</f>
        <v/>
      </c>
      <c r="J14" s="8" t="str">
        <f>IF(OR(A14="",E14=""),"",E14*I14)</f>
        <v/>
      </c>
      <c r="K14" s="9" t="str">
        <f>IF(OR(A14="",H14=""),"",IF(I14&lt;=H14,"Reponer",""))</f>
        <v/>
      </c>
    </row>
    <row r="15" spans="1:11">
      <c r="E15" s="6"/>
      <c r="F15" s="6"/>
      <c r="G15" s="6"/>
      <c r="I15" s="7" t="str">
        <f>IF(A15="","",_xlfn.SUMIFS(Movimientos!$F:$F,Movimientos!$B:$B,A15))</f>
        <v/>
      </c>
      <c r="J15" s="8" t="str">
        <f>IF(OR(A15="",E15=""),"",E15*I15)</f>
        <v/>
      </c>
      <c r="K15" s="9" t="str">
        <f>IF(OR(A15="",H15=""),"",IF(I15&lt;=H15,"Reponer",""))</f>
        <v/>
      </c>
    </row>
    <row r="16" spans="1:11">
      <c r="E16" s="6"/>
      <c r="F16" s="6"/>
      <c r="G16" s="6"/>
      <c r="I16" s="7" t="str">
        <f>IF(A16="","",_xlfn.SUMIFS(Movimientos!$F:$F,Movimientos!$B:$B,A16))</f>
        <v/>
      </c>
      <c r="J16" s="8" t="str">
        <f>IF(OR(A16="",E16=""),"",E16*I16)</f>
        <v/>
      </c>
      <c r="K16" s="9" t="str">
        <f>IF(OR(A16="",H16=""),"",IF(I16&lt;=H16,"Reponer",""))</f>
        <v/>
      </c>
    </row>
    <row r="17" spans="1:11">
      <c r="E17" s="6"/>
      <c r="F17" s="6"/>
      <c r="G17" s="6"/>
      <c r="I17" s="7" t="str">
        <f>IF(A17="","",_xlfn.SUMIFS(Movimientos!$F:$F,Movimientos!$B:$B,A17))</f>
        <v/>
      </c>
      <c r="J17" s="8" t="str">
        <f>IF(OR(A17="",E17=""),"",E17*I17)</f>
        <v/>
      </c>
      <c r="K17" s="9" t="str">
        <f>IF(OR(A17="",H17=""),"",IF(I17&lt;=H17,"Reponer",""))</f>
        <v/>
      </c>
    </row>
    <row r="18" spans="1:11">
      <c r="E18" s="6"/>
      <c r="F18" s="6"/>
      <c r="G18" s="6"/>
      <c r="I18" s="7" t="str">
        <f>IF(A18="","",_xlfn.SUMIFS(Movimientos!$F:$F,Movimientos!$B:$B,A18))</f>
        <v/>
      </c>
      <c r="J18" s="8" t="str">
        <f>IF(OR(A18="",E18=""),"",E18*I18)</f>
        <v/>
      </c>
      <c r="K18" s="9" t="str">
        <f>IF(OR(A18="",H18=""),"",IF(I18&lt;=H18,"Reponer",""))</f>
        <v/>
      </c>
    </row>
    <row r="19" spans="1:11">
      <c r="E19" s="6"/>
      <c r="F19" s="6"/>
      <c r="G19" s="6"/>
      <c r="I19" s="7" t="str">
        <f>IF(A19="","",_xlfn.SUMIFS(Movimientos!$F:$F,Movimientos!$B:$B,A19))</f>
        <v/>
      </c>
      <c r="J19" s="8" t="str">
        <f>IF(OR(A19="",E19=""),"",E19*I19)</f>
        <v/>
      </c>
      <c r="K19" s="9" t="str">
        <f>IF(OR(A19="",H19=""),"",IF(I19&lt;=H19,"Reponer",""))</f>
        <v/>
      </c>
    </row>
    <row r="20" spans="1:11">
      <c r="E20" s="6"/>
      <c r="F20" s="6"/>
      <c r="G20" s="6"/>
      <c r="I20" s="7" t="str">
        <f>IF(A20="","",_xlfn.SUMIFS(Movimientos!$F:$F,Movimientos!$B:$B,A20))</f>
        <v/>
      </c>
      <c r="J20" s="8" t="str">
        <f>IF(OR(A20="",E20=""),"",E20*I20)</f>
        <v/>
      </c>
      <c r="K20" s="9" t="str">
        <f>IF(OR(A20="",H20=""),"",IF(I20&lt;=H20,"Reponer",""))</f>
        <v/>
      </c>
    </row>
    <row r="21" spans="1:11">
      <c r="E21" s="6"/>
      <c r="F21" s="6"/>
      <c r="G21" s="6"/>
      <c r="I21" s="7" t="str">
        <f>IF(A21="","",_xlfn.SUMIFS(Movimientos!$F:$F,Movimientos!$B:$B,A21))</f>
        <v/>
      </c>
      <c r="J21" s="8" t="str">
        <f>IF(OR(A21="",E21=""),"",E21*I21)</f>
        <v/>
      </c>
      <c r="K21" s="9" t="str">
        <f>IF(OR(A21="",H21=""),"",IF(I21&lt;=H21,"Reponer",""))</f>
        <v/>
      </c>
    </row>
    <row r="22" spans="1:11">
      <c r="E22" s="6"/>
      <c r="F22" s="6"/>
      <c r="G22" s="6"/>
      <c r="I22" s="7" t="str">
        <f>IF(A22="","",_xlfn.SUMIFS(Movimientos!$F:$F,Movimientos!$B:$B,A22))</f>
        <v/>
      </c>
      <c r="J22" s="8" t="str">
        <f>IF(OR(A22="",E22=""),"",E22*I22)</f>
        <v/>
      </c>
      <c r="K22" s="9" t="str">
        <f>IF(OR(A22="",H22=""),"",IF(I22&lt;=H22,"Reponer",""))</f>
        <v/>
      </c>
    </row>
    <row r="23" spans="1:11">
      <c r="E23" s="6"/>
      <c r="F23" s="6"/>
      <c r="G23" s="6"/>
      <c r="I23" s="7" t="str">
        <f>IF(A23="","",_xlfn.SUMIFS(Movimientos!$F:$F,Movimientos!$B:$B,A23))</f>
        <v/>
      </c>
      <c r="J23" s="8" t="str">
        <f>IF(OR(A23="",E23=""),"",E23*I23)</f>
        <v/>
      </c>
      <c r="K23" s="9" t="str">
        <f>IF(OR(A23="",H23=""),"",IF(I23&lt;=H23,"Reponer",""))</f>
        <v/>
      </c>
    </row>
    <row r="24" spans="1:11">
      <c r="E24" s="6"/>
      <c r="F24" s="6"/>
      <c r="G24" s="6"/>
      <c r="I24" s="7" t="str">
        <f>IF(A24="","",_xlfn.SUMIFS(Movimientos!$F:$F,Movimientos!$B:$B,A24))</f>
        <v/>
      </c>
      <c r="J24" s="8" t="str">
        <f>IF(OR(A24="",E24=""),"",E24*I24)</f>
        <v/>
      </c>
      <c r="K24" s="9" t="str">
        <f>IF(OR(A24="",H24=""),"",IF(I24&lt;=H24,"Reponer",""))</f>
        <v/>
      </c>
    </row>
    <row r="25" spans="1:11">
      <c r="E25" s="6"/>
      <c r="F25" s="6"/>
      <c r="G25" s="6"/>
      <c r="I25" s="7" t="str">
        <f>IF(A25="","",_xlfn.SUMIFS(Movimientos!$F:$F,Movimientos!$B:$B,A25))</f>
        <v/>
      </c>
      <c r="J25" s="8" t="str">
        <f>IF(OR(A25="",E25=""),"",E25*I25)</f>
        <v/>
      </c>
      <c r="K25" s="9" t="str">
        <f>IF(OR(A25="",H25=""),"",IF(I25&lt;=H25,"Reponer",""))</f>
        <v/>
      </c>
    </row>
    <row r="26" spans="1:11">
      <c r="E26" s="6"/>
      <c r="F26" s="6"/>
      <c r="G26" s="6"/>
      <c r="I26" s="7" t="str">
        <f>IF(A26="","",_xlfn.SUMIFS(Movimientos!$F:$F,Movimientos!$B:$B,A26))</f>
        <v/>
      </c>
      <c r="J26" s="8" t="str">
        <f>IF(OR(A26="",E26=""),"",E26*I26)</f>
        <v/>
      </c>
      <c r="K26" s="9" t="str">
        <f>IF(OR(A26="",H26=""),"",IF(I26&lt;=H26,"Reponer",""))</f>
        <v/>
      </c>
    </row>
    <row r="27" spans="1:11">
      <c r="E27" s="6"/>
      <c r="F27" s="6"/>
      <c r="G27" s="6"/>
      <c r="I27" s="7" t="str">
        <f>IF(A27="","",_xlfn.SUMIFS(Movimientos!$F:$F,Movimientos!$B:$B,A27))</f>
        <v/>
      </c>
      <c r="J27" s="8" t="str">
        <f>IF(OR(A27="",E27=""),"",E27*I27)</f>
        <v/>
      </c>
      <c r="K27" s="9" t="str">
        <f>IF(OR(A27="",H27=""),"",IF(I27&lt;=H27,"Reponer",""))</f>
        <v/>
      </c>
    </row>
    <row r="28" spans="1:11">
      <c r="E28" s="6"/>
      <c r="F28" s="6"/>
      <c r="G28" s="6"/>
      <c r="I28" s="7" t="str">
        <f>IF(A28="","",_xlfn.SUMIFS(Movimientos!$F:$F,Movimientos!$B:$B,A28))</f>
        <v/>
      </c>
      <c r="J28" s="8" t="str">
        <f>IF(OR(A28="",E28=""),"",E28*I28)</f>
        <v/>
      </c>
      <c r="K28" s="9" t="str">
        <f>IF(OR(A28="",H28=""),"",IF(I28&lt;=H28,"Reponer",""))</f>
        <v/>
      </c>
    </row>
    <row r="29" spans="1:11">
      <c r="E29" s="6"/>
      <c r="F29" s="6"/>
      <c r="G29" s="6"/>
      <c r="I29" s="7" t="str">
        <f>IF(A29="","",_xlfn.SUMIFS(Movimientos!$F:$F,Movimientos!$B:$B,A29))</f>
        <v/>
      </c>
      <c r="J29" s="8" t="str">
        <f>IF(OR(A29="",E29=""),"",E29*I29)</f>
        <v/>
      </c>
      <c r="K29" s="9" t="str">
        <f>IF(OR(A29="",H29=""),"",IF(I29&lt;=H29,"Reponer",""))</f>
        <v/>
      </c>
    </row>
    <row r="30" spans="1:11">
      <c r="E30" s="6"/>
      <c r="F30" s="6"/>
      <c r="G30" s="6"/>
      <c r="I30" s="7" t="str">
        <f>IF(A30="","",_xlfn.SUMIFS(Movimientos!$F:$F,Movimientos!$B:$B,A30))</f>
        <v/>
      </c>
      <c r="J30" s="8" t="str">
        <f>IF(OR(A30="",E30=""),"",E30*I30)</f>
        <v/>
      </c>
      <c r="K30" s="9" t="str">
        <f>IF(OR(A30="",H30=""),"",IF(I30&lt;=H30,"Reponer",""))</f>
        <v/>
      </c>
    </row>
    <row r="31" spans="1:11">
      <c r="E31" s="6"/>
      <c r="F31" s="6"/>
      <c r="G31" s="6"/>
      <c r="I31" s="7" t="str">
        <f>IF(A31="","",_xlfn.SUMIFS(Movimientos!$F:$F,Movimientos!$B:$B,A31))</f>
        <v/>
      </c>
      <c r="J31" s="8" t="str">
        <f>IF(OR(A31="",E31=""),"",E31*I31)</f>
        <v/>
      </c>
      <c r="K31" s="9" t="str">
        <f>IF(OR(A31="",H31=""),"",IF(I31&lt;=H31,"Reponer",""))</f>
        <v/>
      </c>
    </row>
    <row r="32" spans="1:11">
      <c r="E32" s="6"/>
      <c r="F32" s="6"/>
      <c r="G32" s="6"/>
      <c r="I32" s="7" t="str">
        <f>IF(A32="","",_xlfn.SUMIFS(Movimientos!$F:$F,Movimientos!$B:$B,A32))</f>
        <v/>
      </c>
      <c r="J32" s="8" t="str">
        <f>IF(OR(A32="",E32=""),"",E32*I32)</f>
        <v/>
      </c>
      <c r="K32" s="9" t="str">
        <f>IF(OR(A32="",H32=""),"",IF(I32&lt;=H32,"Reponer",""))</f>
        <v/>
      </c>
    </row>
    <row r="33" spans="1:11">
      <c r="E33" s="6"/>
      <c r="F33" s="6"/>
      <c r="G33" s="6"/>
      <c r="I33" s="7" t="str">
        <f>IF(A33="","",_xlfn.SUMIFS(Movimientos!$F:$F,Movimientos!$B:$B,A33))</f>
        <v/>
      </c>
      <c r="J33" s="8" t="str">
        <f>IF(OR(A33="",E33=""),"",E33*I33)</f>
        <v/>
      </c>
      <c r="K33" s="9" t="str">
        <f>IF(OR(A33="",H33=""),"",IF(I33&lt;=H33,"Reponer",""))</f>
        <v/>
      </c>
    </row>
    <row r="34" spans="1:11">
      <c r="E34" s="6"/>
      <c r="F34" s="6"/>
      <c r="G34" s="6"/>
      <c r="I34" s="7" t="str">
        <f>IF(A34="","",_xlfn.SUMIFS(Movimientos!$F:$F,Movimientos!$B:$B,A34))</f>
        <v/>
      </c>
      <c r="J34" s="8" t="str">
        <f>IF(OR(A34="",E34=""),"",E34*I34)</f>
        <v/>
      </c>
      <c r="K34" s="9" t="str">
        <f>IF(OR(A34="",H34=""),"",IF(I34&lt;=H34,"Reponer",""))</f>
        <v/>
      </c>
    </row>
    <row r="35" spans="1:11">
      <c r="E35" s="6"/>
      <c r="F35" s="6"/>
      <c r="G35" s="6"/>
      <c r="I35" s="7" t="str">
        <f>IF(A35="","",_xlfn.SUMIFS(Movimientos!$F:$F,Movimientos!$B:$B,A35))</f>
        <v/>
      </c>
      <c r="J35" s="8" t="str">
        <f>IF(OR(A35="",E35=""),"",E35*I35)</f>
        <v/>
      </c>
      <c r="K35" s="9" t="str">
        <f>IF(OR(A35="",H35=""),"",IF(I35&lt;=H35,"Reponer",""))</f>
        <v/>
      </c>
    </row>
    <row r="36" spans="1:11">
      <c r="E36" s="6"/>
      <c r="F36" s="6"/>
      <c r="G36" s="6"/>
      <c r="I36" s="7" t="str">
        <f>IF(A36="","",_xlfn.SUMIFS(Movimientos!$F:$F,Movimientos!$B:$B,A36))</f>
        <v/>
      </c>
      <c r="J36" s="8" t="str">
        <f>IF(OR(A36="",E36=""),"",E36*I36)</f>
        <v/>
      </c>
      <c r="K36" s="9" t="str">
        <f>IF(OR(A36="",H36=""),"",IF(I36&lt;=H36,"Reponer",""))</f>
        <v/>
      </c>
    </row>
    <row r="37" spans="1:11">
      <c r="E37" s="6"/>
      <c r="F37" s="6"/>
      <c r="G37" s="6"/>
      <c r="I37" s="7" t="str">
        <f>IF(A37="","",_xlfn.SUMIFS(Movimientos!$F:$F,Movimientos!$B:$B,A37))</f>
        <v/>
      </c>
      <c r="J37" s="8" t="str">
        <f>IF(OR(A37="",E37=""),"",E37*I37)</f>
        <v/>
      </c>
      <c r="K37" s="9" t="str">
        <f>IF(OR(A37="",H37=""),"",IF(I37&lt;=H37,"Reponer",""))</f>
        <v/>
      </c>
    </row>
    <row r="38" spans="1:11">
      <c r="E38" s="6"/>
      <c r="F38" s="6"/>
      <c r="G38" s="6"/>
      <c r="I38" s="7" t="str">
        <f>IF(A38="","",_xlfn.SUMIFS(Movimientos!$F:$F,Movimientos!$B:$B,A38))</f>
        <v/>
      </c>
      <c r="J38" s="8" t="str">
        <f>IF(OR(A38="",E38=""),"",E38*I38)</f>
        <v/>
      </c>
      <c r="K38" s="9" t="str">
        <f>IF(OR(A38="",H38=""),"",IF(I38&lt;=H38,"Reponer",""))</f>
        <v/>
      </c>
    </row>
    <row r="39" spans="1:11">
      <c r="E39" s="6"/>
      <c r="F39" s="6"/>
      <c r="G39" s="6"/>
      <c r="I39" s="7" t="str">
        <f>IF(A39="","",_xlfn.SUMIFS(Movimientos!$F:$F,Movimientos!$B:$B,A39))</f>
        <v/>
      </c>
      <c r="J39" s="8" t="str">
        <f>IF(OR(A39="",E39=""),"",E39*I39)</f>
        <v/>
      </c>
      <c r="K39" s="9" t="str">
        <f>IF(OR(A39="",H39=""),"",IF(I39&lt;=H39,"Reponer",""))</f>
        <v/>
      </c>
    </row>
    <row r="40" spans="1:11">
      <c r="E40" s="6"/>
      <c r="F40" s="6"/>
      <c r="G40" s="6"/>
      <c r="I40" s="7" t="str">
        <f>IF(A40="","",_xlfn.SUMIFS(Movimientos!$F:$F,Movimientos!$B:$B,A40))</f>
        <v/>
      </c>
      <c r="J40" s="8" t="str">
        <f>IF(OR(A40="",E40=""),"",E40*I40)</f>
        <v/>
      </c>
      <c r="K40" s="9" t="str">
        <f>IF(OR(A40="",H40=""),"",IF(I40&lt;=H40,"Reponer",""))</f>
        <v/>
      </c>
    </row>
    <row r="41" spans="1:11">
      <c r="E41" s="6"/>
      <c r="F41" s="6"/>
      <c r="G41" s="6"/>
      <c r="I41" s="7" t="str">
        <f>IF(A41="","",_xlfn.SUMIFS(Movimientos!$F:$F,Movimientos!$B:$B,A41))</f>
        <v/>
      </c>
      <c r="J41" s="8" t="str">
        <f>IF(OR(A41="",E41=""),"",E41*I41)</f>
        <v/>
      </c>
      <c r="K41" s="9" t="str">
        <f>IF(OR(A41="",H41=""),"",IF(I41&lt;=H41,"Reponer",""))</f>
        <v/>
      </c>
    </row>
    <row r="42" spans="1:11">
      <c r="E42" s="6"/>
      <c r="F42" s="6"/>
      <c r="G42" s="6"/>
      <c r="I42" s="7" t="str">
        <f>IF(A42="","",_xlfn.SUMIFS(Movimientos!$F:$F,Movimientos!$B:$B,A42))</f>
        <v/>
      </c>
      <c r="J42" s="8" t="str">
        <f>IF(OR(A42="",E42=""),"",E42*I42)</f>
        <v/>
      </c>
      <c r="K42" s="9" t="str">
        <f>IF(OR(A42="",H42=""),"",IF(I42&lt;=H42,"Reponer",""))</f>
        <v/>
      </c>
    </row>
    <row r="43" spans="1:11">
      <c r="E43" s="6"/>
      <c r="F43" s="6"/>
      <c r="G43" s="6"/>
      <c r="I43" s="7" t="str">
        <f>IF(A43="","",_xlfn.SUMIFS(Movimientos!$F:$F,Movimientos!$B:$B,A43))</f>
        <v/>
      </c>
      <c r="J43" s="8" t="str">
        <f>IF(OR(A43="",E43=""),"",E43*I43)</f>
        <v/>
      </c>
      <c r="K43" s="9" t="str">
        <f>IF(OR(A43="",H43=""),"",IF(I43&lt;=H43,"Reponer",""))</f>
        <v/>
      </c>
    </row>
    <row r="44" spans="1:11">
      <c r="E44" s="6"/>
      <c r="F44" s="6"/>
      <c r="G44" s="6"/>
      <c r="I44" s="7" t="str">
        <f>IF(A44="","",_xlfn.SUMIFS(Movimientos!$F:$F,Movimientos!$B:$B,A44))</f>
        <v/>
      </c>
      <c r="J44" s="8" t="str">
        <f>IF(OR(A44="",E44=""),"",E44*I44)</f>
        <v/>
      </c>
      <c r="K44" s="9" t="str">
        <f>IF(OR(A44="",H44=""),"",IF(I44&lt;=H44,"Reponer",""))</f>
        <v/>
      </c>
    </row>
    <row r="45" spans="1:11">
      <c r="E45" s="6"/>
      <c r="F45" s="6"/>
      <c r="G45" s="6"/>
      <c r="I45" s="7" t="str">
        <f>IF(A45="","",_xlfn.SUMIFS(Movimientos!$F:$F,Movimientos!$B:$B,A45))</f>
        <v/>
      </c>
      <c r="J45" s="8" t="str">
        <f>IF(OR(A45="",E45=""),"",E45*I45)</f>
        <v/>
      </c>
      <c r="K45" s="9" t="str">
        <f>IF(OR(A45="",H45=""),"",IF(I45&lt;=H45,"Reponer",""))</f>
        <v/>
      </c>
    </row>
    <row r="46" spans="1:11">
      <c r="E46" s="6"/>
      <c r="F46" s="6"/>
      <c r="G46" s="6"/>
      <c r="I46" s="7" t="str">
        <f>IF(A46="","",_xlfn.SUMIFS(Movimientos!$F:$F,Movimientos!$B:$B,A46))</f>
        <v/>
      </c>
      <c r="J46" s="8" t="str">
        <f>IF(OR(A46="",E46=""),"",E46*I46)</f>
        <v/>
      </c>
      <c r="K46" s="9" t="str">
        <f>IF(OR(A46="",H46=""),"",IF(I46&lt;=H46,"Reponer",""))</f>
        <v/>
      </c>
    </row>
    <row r="47" spans="1:11">
      <c r="E47" s="6"/>
      <c r="F47" s="6"/>
      <c r="G47" s="6"/>
      <c r="I47" s="7" t="str">
        <f>IF(A47="","",_xlfn.SUMIFS(Movimientos!$F:$F,Movimientos!$B:$B,A47))</f>
        <v/>
      </c>
      <c r="J47" s="8" t="str">
        <f>IF(OR(A47="",E47=""),"",E47*I47)</f>
        <v/>
      </c>
      <c r="K47" s="9" t="str">
        <f>IF(OR(A47="",H47=""),"",IF(I47&lt;=H47,"Reponer",""))</f>
        <v/>
      </c>
    </row>
    <row r="48" spans="1:11">
      <c r="E48" s="6"/>
      <c r="F48" s="6"/>
      <c r="G48" s="6"/>
      <c r="I48" s="7" t="str">
        <f>IF(A48="","",_xlfn.SUMIFS(Movimientos!$F:$F,Movimientos!$B:$B,A48))</f>
        <v/>
      </c>
      <c r="J48" s="8" t="str">
        <f>IF(OR(A48="",E48=""),"",E48*I48)</f>
        <v/>
      </c>
      <c r="K48" s="9" t="str">
        <f>IF(OR(A48="",H48=""),"",IF(I48&lt;=H48,"Reponer",""))</f>
        <v/>
      </c>
    </row>
    <row r="49" spans="1:11">
      <c r="E49" s="6"/>
      <c r="F49" s="6"/>
      <c r="G49" s="6"/>
      <c r="I49" s="7" t="str">
        <f>IF(A49="","",_xlfn.SUMIFS(Movimientos!$F:$F,Movimientos!$B:$B,A49))</f>
        <v/>
      </c>
      <c r="J49" s="8" t="str">
        <f>IF(OR(A49="",E49=""),"",E49*I49)</f>
        <v/>
      </c>
      <c r="K49" s="9" t="str">
        <f>IF(OR(A49="",H49=""),"",IF(I49&lt;=H49,"Reponer",""))</f>
        <v/>
      </c>
    </row>
    <row r="50" spans="1:11">
      <c r="E50" s="6"/>
      <c r="F50" s="6"/>
      <c r="G50" s="6"/>
      <c r="I50" s="7" t="str">
        <f>IF(A50="","",_xlfn.SUMIFS(Movimientos!$F:$F,Movimientos!$B:$B,A50))</f>
        <v/>
      </c>
      <c r="J50" s="8" t="str">
        <f>IF(OR(A50="",E50=""),"",E50*I50)</f>
        <v/>
      </c>
      <c r="K50" s="9" t="str">
        <f>IF(OR(A50="",H50=""),"",IF(I50&lt;=H50,"Reponer",""))</f>
        <v/>
      </c>
    </row>
    <row r="51" spans="1:11">
      <c r="E51" s="6"/>
      <c r="F51" s="6"/>
      <c r="G51" s="6"/>
      <c r="I51" s="7" t="str">
        <f>IF(A51="","",_xlfn.SUMIFS(Movimientos!$F:$F,Movimientos!$B:$B,A51))</f>
        <v/>
      </c>
      <c r="J51" s="8" t="str">
        <f>IF(OR(A51="",E51=""),"",E51*I51)</f>
        <v/>
      </c>
      <c r="K51" s="9" t="str">
        <f>IF(OR(A51="",H51=""),"",IF(I51&lt;=H51,"Reponer",""))</f>
        <v/>
      </c>
    </row>
    <row r="52" spans="1:11">
      <c r="E52" s="6"/>
      <c r="F52" s="6"/>
      <c r="G52" s="6"/>
      <c r="I52" s="7" t="str">
        <f>IF(A52="","",_xlfn.SUMIFS(Movimientos!$F:$F,Movimientos!$B:$B,A52))</f>
        <v/>
      </c>
      <c r="J52" s="8" t="str">
        <f>IF(OR(A52="",E52=""),"",E52*I52)</f>
        <v/>
      </c>
      <c r="K52" s="9" t="str">
        <f>IF(OR(A52="",H52=""),"",IF(I52&lt;=H52,"Reponer",""))</f>
        <v/>
      </c>
    </row>
    <row r="53" spans="1:11">
      <c r="E53" s="6"/>
      <c r="F53" s="6"/>
      <c r="G53" s="6"/>
      <c r="I53" s="7" t="str">
        <f>IF(A53="","",_xlfn.SUMIFS(Movimientos!$F:$F,Movimientos!$B:$B,A53))</f>
        <v/>
      </c>
      <c r="J53" s="8" t="str">
        <f>IF(OR(A53="",E53=""),"",E53*I53)</f>
        <v/>
      </c>
      <c r="K53" s="9" t="str">
        <f>IF(OR(A53="",H53=""),"",IF(I53&lt;=H53,"Reponer",""))</f>
        <v/>
      </c>
    </row>
    <row r="54" spans="1:11">
      <c r="E54" s="6"/>
      <c r="F54" s="6"/>
      <c r="G54" s="6"/>
      <c r="I54" s="7" t="str">
        <f>IF(A54="","",_xlfn.SUMIFS(Movimientos!$F:$F,Movimientos!$B:$B,A54))</f>
        <v/>
      </c>
      <c r="J54" s="8" t="str">
        <f>IF(OR(A54="",E54=""),"",E54*I54)</f>
        <v/>
      </c>
      <c r="K54" s="9" t="str">
        <f>IF(OR(A54="",H54=""),"",IF(I54&lt;=H54,"Reponer",""))</f>
        <v/>
      </c>
    </row>
    <row r="55" spans="1:11">
      <c r="E55" s="6"/>
      <c r="F55" s="6"/>
      <c r="G55" s="6"/>
      <c r="I55" s="7" t="str">
        <f>IF(A55="","",_xlfn.SUMIFS(Movimientos!$F:$F,Movimientos!$B:$B,A55))</f>
        <v/>
      </c>
      <c r="J55" s="8" t="str">
        <f>IF(OR(A55="",E55=""),"",E55*I55)</f>
        <v/>
      </c>
      <c r="K55" s="9" t="str">
        <f>IF(OR(A55="",H55=""),"",IF(I55&lt;=H55,"Reponer",""))</f>
        <v/>
      </c>
    </row>
    <row r="56" spans="1:11">
      <c r="E56" s="6"/>
      <c r="F56" s="6"/>
      <c r="G56" s="6"/>
      <c r="I56" s="7" t="str">
        <f>IF(A56="","",_xlfn.SUMIFS(Movimientos!$F:$F,Movimientos!$B:$B,A56))</f>
        <v/>
      </c>
      <c r="J56" s="8" t="str">
        <f>IF(OR(A56="",E56=""),"",E56*I56)</f>
        <v/>
      </c>
      <c r="K56" s="9" t="str">
        <f>IF(OR(A56="",H56=""),"",IF(I56&lt;=H56,"Reponer",""))</f>
        <v/>
      </c>
    </row>
    <row r="57" spans="1:11">
      <c r="E57" s="6"/>
      <c r="F57" s="6"/>
      <c r="G57" s="6"/>
      <c r="I57" s="7" t="str">
        <f>IF(A57="","",_xlfn.SUMIFS(Movimientos!$F:$F,Movimientos!$B:$B,A57))</f>
        <v/>
      </c>
      <c r="J57" s="8" t="str">
        <f>IF(OR(A57="",E57=""),"",E57*I57)</f>
        <v/>
      </c>
      <c r="K57" s="9" t="str">
        <f>IF(OR(A57="",H57=""),"",IF(I57&lt;=H57,"Reponer",""))</f>
        <v/>
      </c>
    </row>
    <row r="58" spans="1:11">
      <c r="E58" s="6"/>
      <c r="F58" s="6"/>
      <c r="G58" s="6"/>
      <c r="I58" s="7" t="str">
        <f>IF(A58="","",_xlfn.SUMIFS(Movimientos!$F:$F,Movimientos!$B:$B,A58))</f>
        <v/>
      </c>
      <c r="J58" s="8" t="str">
        <f>IF(OR(A58="",E58=""),"",E58*I58)</f>
        <v/>
      </c>
      <c r="K58" s="9" t="str">
        <f>IF(OR(A58="",H58=""),"",IF(I58&lt;=H58,"Reponer",""))</f>
        <v/>
      </c>
    </row>
    <row r="59" spans="1:11">
      <c r="E59" s="6"/>
      <c r="F59" s="6"/>
      <c r="G59" s="6"/>
      <c r="I59" s="7" t="str">
        <f>IF(A59="","",_xlfn.SUMIFS(Movimientos!$F:$F,Movimientos!$B:$B,A59))</f>
        <v/>
      </c>
      <c r="J59" s="8" t="str">
        <f>IF(OR(A59="",E59=""),"",E59*I59)</f>
        <v/>
      </c>
      <c r="K59" s="9" t="str">
        <f>IF(OR(A59="",H59=""),"",IF(I59&lt;=H59,"Reponer",""))</f>
        <v/>
      </c>
    </row>
    <row r="60" spans="1:11">
      <c r="E60" s="6"/>
      <c r="F60" s="6"/>
      <c r="G60" s="6"/>
      <c r="I60" s="7" t="str">
        <f>IF(A60="","",_xlfn.SUMIFS(Movimientos!$F:$F,Movimientos!$B:$B,A60))</f>
        <v/>
      </c>
      <c r="J60" s="8" t="str">
        <f>IF(OR(A60="",E60=""),"",E60*I60)</f>
        <v/>
      </c>
      <c r="K60" s="9" t="str">
        <f>IF(OR(A60="",H60=""),"",IF(I60&lt;=H60,"Reponer",""))</f>
        <v/>
      </c>
    </row>
    <row r="61" spans="1:11">
      <c r="E61" s="6"/>
      <c r="F61" s="6"/>
      <c r="G61" s="6"/>
      <c r="I61" s="7" t="str">
        <f>IF(A61="","",_xlfn.SUMIFS(Movimientos!$F:$F,Movimientos!$B:$B,A61))</f>
        <v/>
      </c>
      <c r="J61" s="8" t="str">
        <f>IF(OR(A61="",E61=""),"",E61*I61)</f>
        <v/>
      </c>
      <c r="K61" s="9" t="str">
        <f>IF(OR(A61="",H61=""),"",IF(I61&lt;=H61,"Reponer",""))</f>
        <v/>
      </c>
    </row>
    <row r="62" spans="1:11">
      <c r="E62" s="6"/>
      <c r="F62" s="6"/>
      <c r="G62" s="6"/>
      <c r="I62" s="7" t="str">
        <f>IF(A62="","",_xlfn.SUMIFS(Movimientos!$F:$F,Movimientos!$B:$B,A62))</f>
        <v/>
      </c>
      <c r="J62" s="8" t="str">
        <f>IF(OR(A62="",E62=""),"",E62*I62)</f>
        <v/>
      </c>
      <c r="K62" s="9" t="str">
        <f>IF(OR(A62="",H62=""),"",IF(I62&lt;=H62,"Reponer",""))</f>
        <v/>
      </c>
    </row>
    <row r="63" spans="1:11">
      <c r="E63" s="6"/>
      <c r="F63" s="6"/>
      <c r="G63" s="6"/>
      <c r="I63" s="7" t="str">
        <f>IF(A63="","",_xlfn.SUMIFS(Movimientos!$F:$F,Movimientos!$B:$B,A63))</f>
        <v/>
      </c>
      <c r="J63" s="8" t="str">
        <f>IF(OR(A63="",E63=""),"",E63*I63)</f>
        <v/>
      </c>
      <c r="K63" s="9" t="str">
        <f>IF(OR(A63="",H63=""),"",IF(I63&lt;=H63,"Reponer",""))</f>
        <v/>
      </c>
    </row>
    <row r="64" spans="1:11">
      <c r="E64" s="6"/>
      <c r="F64" s="6"/>
      <c r="G64" s="6"/>
      <c r="I64" s="7" t="str">
        <f>IF(A64="","",_xlfn.SUMIFS(Movimientos!$F:$F,Movimientos!$B:$B,A64))</f>
        <v/>
      </c>
      <c r="J64" s="8" t="str">
        <f>IF(OR(A64="",E64=""),"",E64*I64)</f>
        <v/>
      </c>
      <c r="K64" s="9" t="str">
        <f>IF(OR(A64="",H64=""),"",IF(I64&lt;=H64,"Reponer",""))</f>
        <v/>
      </c>
    </row>
    <row r="65" spans="1:11">
      <c r="E65" s="6"/>
      <c r="F65" s="6"/>
      <c r="G65" s="6"/>
      <c r="I65" s="7" t="str">
        <f>IF(A65="","",_xlfn.SUMIFS(Movimientos!$F:$F,Movimientos!$B:$B,A65))</f>
        <v/>
      </c>
      <c r="J65" s="8" t="str">
        <f>IF(OR(A65="",E65=""),"",E65*I65)</f>
        <v/>
      </c>
      <c r="K65" s="9" t="str">
        <f>IF(OR(A65="",H65=""),"",IF(I65&lt;=H65,"Reponer",""))</f>
        <v/>
      </c>
    </row>
    <row r="66" spans="1:11">
      <c r="E66" s="6"/>
      <c r="F66" s="6"/>
      <c r="G66" s="6"/>
      <c r="I66" s="7" t="str">
        <f>IF(A66="","",_xlfn.SUMIFS(Movimientos!$F:$F,Movimientos!$B:$B,A66))</f>
        <v/>
      </c>
      <c r="J66" s="8" t="str">
        <f>IF(OR(A66="",E66=""),"",E66*I66)</f>
        <v/>
      </c>
      <c r="K66" s="9" t="str">
        <f>IF(OR(A66="",H66=""),"",IF(I66&lt;=H66,"Reponer",""))</f>
        <v/>
      </c>
    </row>
    <row r="67" spans="1:11">
      <c r="E67" s="6"/>
      <c r="F67" s="6"/>
      <c r="G67" s="6"/>
      <c r="I67" s="7" t="str">
        <f>IF(A67="","",_xlfn.SUMIFS(Movimientos!$F:$F,Movimientos!$B:$B,A67))</f>
        <v/>
      </c>
      <c r="J67" s="8" t="str">
        <f>IF(OR(A67="",E67=""),"",E67*I67)</f>
        <v/>
      </c>
      <c r="K67" s="9" t="str">
        <f>IF(OR(A67="",H67=""),"",IF(I67&lt;=H67,"Reponer",""))</f>
        <v/>
      </c>
    </row>
    <row r="68" spans="1:11">
      <c r="E68" s="6"/>
      <c r="F68" s="6"/>
      <c r="G68" s="6"/>
      <c r="I68" s="7" t="str">
        <f>IF(A68="","",_xlfn.SUMIFS(Movimientos!$F:$F,Movimientos!$B:$B,A68))</f>
        <v/>
      </c>
      <c r="J68" s="8" t="str">
        <f>IF(OR(A68="",E68=""),"",E68*I68)</f>
        <v/>
      </c>
      <c r="K68" s="9" t="str">
        <f>IF(OR(A68="",H68=""),"",IF(I68&lt;=H68,"Reponer",""))</f>
        <v/>
      </c>
    </row>
    <row r="69" spans="1:11">
      <c r="E69" s="6"/>
      <c r="F69" s="6"/>
      <c r="G69" s="6"/>
      <c r="I69" s="7" t="str">
        <f>IF(A69="","",_xlfn.SUMIFS(Movimientos!$F:$F,Movimientos!$B:$B,A69))</f>
        <v/>
      </c>
      <c r="J69" s="8" t="str">
        <f>IF(OR(A69="",E69=""),"",E69*I69)</f>
        <v/>
      </c>
      <c r="K69" s="9" t="str">
        <f>IF(OR(A69="",H69=""),"",IF(I69&lt;=H69,"Reponer",""))</f>
        <v/>
      </c>
    </row>
    <row r="70" spans="1:11">
      <c r="E70" s="6"/>
      <c r="F70" s="6"/>
      <c r="G70" s="6"/>
      <c r="I70" s="7" t="str">
        <f>IF(A70="","",_xlfn.SUMIFS(Movimientos!$F:$F,Movimientos!$B:$B,A70))</f>
        <v/>
      </c>
      <c r="J70" s="8" t="str">
        <f>IF(OR(A70="",E70=""),"",E70*I70)</f>
        <v/>
      </c>
      <c r="K70" s="9" t="str">
        <f>IF(OR(A70="",H70=""),"",IF(I70&lt;=H70,"Reponer",""))</f>
        <v/>
      </c>
    </row>
    <row r="71" spans="1:11">
      <c r="E71" s="6"/>
      <c r="F71" s="6"/>
      <c r="G71" s="6"/>
      <c r="I71" s="7" t="str">
        <f>IF(A71="","",_xlfn.SUMIFS(Movimientos!$F:$F,Movimientos!$B:$B,A71))</f>
        <v/>
      </c>
      <c r="J71" s="8" t="str">
        <f>IF(OR(A71="",E71=""),"",E71*I71)</f>
        <v/>
      </c>
      <c r="K71" s="9" t="str">
        <f>IF(OR(A71="",H71=""),"",IF(I71&lt;=H71,"Reponer",""))</f>
        <v/>
      </c>
    </row>
    <row r="72" spans="1:11">
      <c r="E72" s="6"/>
      <c r="F72" s="6"/>
      <c r="G72" s="6"/>
      <c r="I72" s="7" t="str">
        <f>IF(A72="","",_xlfn.SUMIFS(Movimientos!$F:$F,Movimientos!$B:$B,A72))</f>
        <v/>
      </c>
      <c r="J72" s="8" t="str">
        <f>IF(OR(A72="",E72=""),"",E72*I72)</f>
        <v/>
      </c>
      <c r="K72" s="9" t="str">
        <f>IF(OR(A72="",H72=""),"",IF(I72&lt;=H72,"Reponer",""))</f>
        <v/>
      </c>
    </row>
    <row r="73" spans="1:11">
      <c r="E73" s="6"/>
      <c r="F73" s="6"/>
      <c r="G73" s="6"/>
      <c r="I73" s="7" t="str">
        <f>IF(A73="","",_xlfn.SUMIFS(Movimientos!$F:$F,Movimientos!$B:$B,A73))</f>
        <v/>
      </c>
      <c r="J73" s="8" t="str">
        <f>IF(OR(A73="",E73=""),"",E73*I73)</f>
        <v/>
      </c>
      <c r="K73" s="9" t="str">
        <f>IF(OR(A73="",H73=""),"",IF(I73&lt;=H73,"Reponer",""))</f>
        <v/>
      </c>
    </row>
    <row r="74" spans="1:11">
      <c r="E74" s="6"/>
      <c r="F74" s="6"/>
      <c r="G74" s="6"/>
      <c r="I74" s="7" t="str">
        <f>IF(A74="","",_xlfn.SUMIFS(Movimientos!$F:$F,Movimientos!$B:$B,A74))</f>
        <v/>
      </c>
      <c r="J74" s="8" t="str">
        <f>IF(OR(A74="",E74=""),"",E74*I74)</f>
        <v/>
      </c>
      <c r="K74" s="9" t="str">
        <f>IF(OR(A74="",H74=""),"",IF(I74&lt;=H74,"Reponer",""))</f>
        <v/>
      </c>
    </row>
    <row r="75" spans="1:11">
      <c r="E75" s="6"/>
      <c r="F75" s="6"/>
      <c r="G75" s="6"/>
      <c r="I75" s="7" t="str">
        <f>IF(A75="","",_xlfn.SUMIFS(Movimientos!$F:$F,Movimientos!$B:$B,A75))</f>
        <v/>
      </c>
      <c r="J75" s="8" t="str">
        <f>IF(OR(A75="",E75=""),"",E75*I75)</f>
        <v/>
      </c>
      <c r="K75" s="9" t="str">
        <f>IF(OR(A75="",H75=""),"",IF(I75&lt;=H75,"Reponer",""))</f>
        <v/>
      </c>
    </row>
    <row r="76" spans="1:11">
      <c r="E76" s="6"/>
      <c r="F76" s="6"/>
      <c r="G76" s="6"/>
      <c r="I76" s="7" t="str">
        <f>IF(A76="","",_xlfn.SUMIFS(Movimientos!$F:$F,Movimientos!$B:$B,A76))</f>
        <v/>
      </c>
      <c r="J76" s="8" t="str">
        <f>IF(OR(A76="",E76=""),"",E76*I76)</f>
        <v/>
      </c>
      <c r="K76" s="9" t="str">
        <f>IF(OR(A76="",H76=""),"",IF(I76&lt;=H76,"Reponer",""))</f>
        <v/>
      </c>
    </row>
    <row r="77" spans="1:11">
      <c r="E77" s="6"/>
      <c r="F77" s="6"/>
      <c r="G77" s="6"/>
      <c r="I77" s="7" t="str">
        <f>IF(A77="","",_xlfn.SUMIFS(Movimientos!$F:$F,Movimientos!$B:$B,A77))</f>
        <v/>
      </c>
      <c r="J77" s="8" t="str">
        <f>IF(OR(A77="",E77=""),"",E77*I77)</f>
        <v/>
      </c>
      <c r="K77" s="9" t="str">
        <f>IF(OR(A77="",H77=""),"",IF(I77&lt;=H77,"Reponer",""))</f>
        <v/>
      </c>
    </row>
    <row r="78" spans="1:11">
      <c r="E78" s="6"/>
      <c r="F78" s="6"/>
      <c r="G78" s="6"/>
      <c r="I78" s="7" t="str">
        <f>IF(A78="","",_xlfn.SUMIFS(Movimientos!$F:$F,Movimientos!$B:$B,A78))</f>
        <v/>
      </c>
      <c r="J78" s="8" t="str">
        <f>IF(OR(A78="",E78=""),"",E78*I78)</f>
        <v/>
      </c>
      <c r="K78" s="9" t="str">
        <f>IF(OR(A78="",H78=""),"",IF(I78&lt;=H78,"Reponer",""))</f>
        <v/>
      </c>
    </row>
    <row r="79" spans="1:11">
      <c r="E79" s="6"/>
      <c r="F79" s="6"/>
      <c r="G79" s="6"/>
      <c r="I79" s="7" t="str">
        <f>IF(A79="","",_xlfn.SUMIFS(Movimientos!$F:$F,Movimientos!$B:$B,A79))</f>
        <v/>
      </c>
      <c r="J79" s="8" t="str">
        <f>IF(OR(A79="",E79=""),"",E79*I79)</f>
        <v/>
      </c>
      <c r="K79" s="9" t="str">
        <f>IF(OR(A79="",H79=""),"",IF(I79&lt;=H79,"Reponer",""))</f>
        <v/>
      </c>
    </row>
    <row r="80" spans="1:11">
      <c r="E80" s="6"/>
      <c r="F80" s="6"/>
      <c r="G80" s="6"/>
      <c r="I80" s="7" t="str">
        <f>IF(A80="","",_xlfn.SUMIFS(Movimientos!$F:$F,Movimientos!$B:$B,A80))</f>
        <v/>
      </c>
      <c r="J80" s="8" t="str">
        <f>IF(OR(A80="",E80=""),"",E80*I80)</f>
        <v/>
      </c>
      <c r="K80" s="9" t="str">
        <f>IF(OR(A80="",H80=""),"",IF(I80&lt;=H80,"Reponer",""))</f>
        <v/>
      </c>
    </row>
    <row r="81" spans="1:11">
      <c r="E81" s="6"/>
      <c r="F81" s="6"/>
      <c r="G81" s="6"/>
      <c r="I81" s="7" t="str">
        <f>IF(A81="","",_xlfn.SUMIFS(Movimientos!$F:$F,Movimientos!$B:$B,A81))</f>
        <v/>
      </c>
      <c r="J81" s="8" t="str">
        <f>IF(OR(A81="",E81=""),"",E81*I81)</f>
        <v/>
      </c>
      <c r="K81" s="9" t="str">
        <f>IF(OR(A81="",H81=""),"",IF(I81&lt;=H81,"Reponer",""))</f>
        <v/>
      </c>
    </row>
    <row r="82" spans="1:11">
      <c r="E82" s="6"/>
      <c r="F82" s="6"/>
      <c r="G82" s="6"/>
      <c r="I82" s="7" t="str">
        <f>IF(A82="","",_xlfn.SUMIFS(Movimientos!$F:$F,Movimientos!$B:$B,A82))</f>
        <v/>
      </c>
      <c r="J82" s="8" t="str">
        <f>IF(OR(A82="",E82=""),"",E82*I82)</f>
        <v/>
      </c>
      <c r="K82" s="9" t="str">
        <f>IF(OR(A82="",H82=""),"",IF(I82&lt;=H82,"Reponer",""))</f>
        <v/>
      </c>
    </row>
    <row r="83" spans="1:11">
      <c r="E83" s="6"/>
      <c r="F83" s="6"/>
      <c r="G83" s="6"/>
      <c r="I83" s="7" t="str">
        <f>IF(A83="","",_xlfn.SUMIFS(Movimientos!$F:$F,Movimientos!$B:$B,A83))</f>
        <v/>
      </c>
      <c r="J83" s="8" t="str">
        <f>IF(OR(A83="",E83=""),"",E83*I83)</f>
        <v/>
      </c>
      <c r="K83" s="9" t="str">
        <f>IF(OR(A83="",H83=""),"",IF(I83&lt;=H83,"Reponer",""))</f>
        <v/>
      </c>
    </row>
    <row r="84" spans="1:11">
      <c r="E84" s="6"/>
      <c r="F84" s="6"/>
      <c r="G84" s="6"/>
      <c r="I84" s="7" t="str">
        <f>IF(A84="","",_xlfn.SUMIFS(Movimientos!$F:$F,Movimientos!$B:$B,A84))</f>
        <v/>
      </c>
      <c r="J84" s="8" t="str">
        <f>IF(OR(A84="",E84=""),"",E84*I84)</f>
        <v/>
      </c>
      <c r="K84" s="9" t="str">
        <f>IF(OR(A84="",H84=""),"",IF(I84&lt;=H84,"Reponer",""))</f>
        <v/>
      </c>
    </row>
    <row r="85" spans="1:11">
      <c r="E85" s="6"/>
      <c r="F85" s="6"/>
      <c r="G85" s="6"/>
      <c r="I85" s="7" t="str">
        <f>IF(A85="","",_xlfn.SUMIFS(Movimientos!$F:$F,Movimientos!$B:$B,A85))</f>
        <v/>
      </c>
      <c r="J85" s="8" t="str">
        <f>IF(OR(A85="",E85=""),"",E85*I85)</f>
        <v/>
      </c>
      <c r="K85" s="9" t="str">
        <f>IF(OR(A85="",H85=""),"",IF(I85&lt;=H85,"Reponer",""))</f>
        <v/>
      </c>
    </row>
    <row r="86" spans="1:11">
      <c r="E86" s="6"/>
      <c r="F86" s="6"/>
      <c r="G86" s="6"/>
      <c r="I86" s="7" t="str">
        <f>IF(A86="","",_xlfn.SUMIFS(Movimientos!$F:$F,Movimientos!$B:$B,A86))</f>
        <v/>
      </c>
      <c r="J86" s="8" t="str">
        <f>IF(OR(A86="",E86=""),"",E86*I86)</f>
        <v/>
      </c>
      <c r="K86" s="9" t="str">
        <f>IF(OR(A86="",H86=""),"",IF(I86&lt;=H86,"Reponer",""))</f>
        <v/>
      </c>
    </row>
    <row r="87" spans="1:11">
      <c r="E87" s="6"/>
      <c r="F87" s="6"/>
      <c r="G87" s="6"/>
      <c r="I87" s="7" t="str">
        <f>IF(A87="","",_xlfn.SUMIFS(Movimientos!$F:$F,Movimientos!$B:$B,A87))</f>
        <v/>
      </c>
      <c r="J87" s="8" t="str">
        <f>IF(OR(A87="",E87=""),"",E87*I87)</f>
        <v/>
      </c>
      <c r="K87" s="9" t="str">
        <f>IF(OR(A87="",H87=""),"",IF(I87&lt;=H87,"Reponer",""))</f>
        <v/>
      </c>
    </row>
    <row r="88" spans="1:11">
      <c r="E88" s="6"/>
      <c r="F88" s="6"/>
      <c r="G88" s="6"/>
      <c r="I88" s="7" t="str">
        <f>IF(A88="","",_xlfn.SUMIFS(Movimientos!$F:$F,Movimientos!$B:$B,A88))</f>
        <v/>
      </c>
      <c r="J88" s="8" t="str">
        <f>IF(OR(A88="",E88=""),"",E88*I88)</f>
        <v/>
      </c>
      <c r="K88" s="9" t="str">
        <f>IF(OR(A88="",H88=""),"",IF(I88&lt;=H88,"Reponer",""))</f>
        <v/>
      </c>
    </row>
    <row r="89" spans="1:11">
      <c r="E89" s="6"/>
      <c r="F89" s="6"/>
      <c r="G89" s="6"/>
      <c r="I89" s="7" t="str">
        <f>IF(A89="","",_xlfn.SUMIFS(Movimientos!$F:$F,Movimientos!$B:$B,A89))</f>
        <v/>
      </c>
      <c r="J89" s="8" t="str">
        <f>IF(OR(A89="",E89=""),"",E89*I89)</f>
        <v/>
      </c>
      <c r="K89" s="9" t="str">
        <f>IF(OR(A89="",H89=""),"",IF(I89&lt;=H89,"Reponer",""))</f>
        <v/>
      </c>
    </row>
    <row r="90" spans="1:11">
      <c r="E90" s="6"/>
      <c r="F90" s="6"/>
      <c r="G90" s="6"/>
      <c r="I90" s="7" t="str">
        <f>IF(A90="","",_xlfn.SUMIFS(Movimientos!$F:$F,Movimientos!$B:$B,A90))</f>
        <v/>
      </c>
      <c r="J90" s="8" t="str">
        <f>IF(OR(A90="",E90=""),"",E90*I90)</f>
        <v/>
      </c>
      <c r="K90" s="9" t="str">
        <f>IF(OR(A90="",H90=""),"",IF(I90&lt;=H90,"Reponer",""))</f>
        <v/>
      </c>
    </row>
    <row r="91" spans="1:11">
      <c r="E91" s="6"/>
      <c r="F91" s="6"/>
      <c r="G91" s="6"/>
      <c r="I91" s="7" t="str">
        <f>IF(A91="","",_xlfn.SUMIFS(Movimientos!$F:$F,Movimientos!$B:$B,A91))</f>
        <v/>
      </c>
      <c r="J91" s="8" t="str">
        <f>IF(OR(A91="",E91=""),"",E91*I91)</f>
        <v/>
      </c>
      <c r="K91" s="9" t="str">
        <f>IF(OR(A91="",H91=""),"",IF(I91&lt;=H91,"Reponer",""))</f>
        <v/>
      </c>
    </row>
    <row r="92" spans="1:11">
      <c r="E92" s="6"/>
      <c r="F92" s="6"/>
      <c r="G92" s="6"/>
      <c r="I92" s="7" t="str">
        <f>IF(A92="","",_xlfn.SUMIFS(Movimientos!$F:$F,Movimientos!$B:$B,A92))</f>
        <v/>
      </c>
      <c r="J92" s="8" t="str">
        <f>IF(OR(A92="",E92=""),"",E92*I92)</f>
        <v/>
      </c>
      <c r="K92" s="9" t="str">
        <f>IF(OR(A92="",H92=""),"",IF(I92&lt;=H92,"Reponer",""))</f>
        <v/>
      </c>
    </row>
    <row r="93" spans="1:11">
      <c r="E93" s="6"/>
      <c r="F93" s="6"/>
      <c r="G93" s="6"/>
      <c r="I93" s="7" t="str">
        <f>IF(A93="","",_xlfn.SUMIFS(Movimientos!$F:$F,Movimientos!$B:$B,A93))</f>
        <v/>
      </c>
      <c r="J93" s="8" t="str">
        <f>IF(OR(A93="",E93=""),"",E93*I93)</f>
        <v/>
      </c>
      <c r="K93" s="9" t="str">
        <f>IF(OR(A93="",H93=""),"",IF(I93&lt;=H93,"Reponer",""))</f>
        <v/>
      </c>
    </row>
    <row r="94" spans="1:11">
      <c r="E94" s="6"/>
      <c r="F94" s="6"/>
      <c r="G94" s="6"/>
      <c r="I94" s="7" t="str">
        <f>IF(A94="","",_xlfn.SUMIFS(Movimientos!$F:$F,Movimientos!$B:$B,A94))</f>
        <v/>
      </c>
      <c r="J94" s="8" t="str">
        <f>IF(OR(A94="",E94=""),"",E94*I94)</f>
        <v/>
      </c>
      <c r="K94" s="9" t="str">
        <f>IF(OR(A94="",H94=""),"",IF(I94&lt;=H94,"Reponer",""))</f>
        <v/>
      </c>
    </row>
    <row r="95" spans="1:11">
      <c r="E95" s="6"/>
      <c r="F95" s="6"/>
      <c r="G95" s="6"/>
      <c r="I95" s="7" t="str">
        <f>IF(A95="","",_xlfn.SUMIFS(Movimientos!$F:$F,Movimientos!$B:$B,A95))</f>
        <v/>
      </c>
      <c r="J95" s="8" t="str">
        <f>IF(OR(A95="",E95=""),"",E95*I95)</f>
        <v/>
      </c>
      <c r="K95" s="9" t="str">
        <f>IF(OR(A95="",H95=""),"",IF(I95&lt;=H95,"Reponer",""))</f>
        <v/>
      </c>
    </row>
    <row r="96" spans="1:11">
      <c r="E96" s="6"/>
      <c r="F96" s="6"/>
      <c r="G96" s="6"/>
      <c r="I96" s="7" t="str">
        <f>IF(A96="","",_xlfn.SUMIFS(Movimientos!$F:$F,Movimientos!$B:$B,A96))</f>
        <v/>
      </c>
      <c r="J96" s="8" t="str">
        <f>IF(OR(A96="",E96=""),"",E96*I96)</f>
        <v/>
      </c>
      <c r="K96" s="9" t="str">
        <f>IF(OR(A96="",H96=""),"",IF(I96&lt;=H96,"Reponer",""))</f>
        <v/>
      </c>
    </row>
    <row r="97" spans="1:11">
      <c r="E97" s="6"/>
      <c r="F97" s="6"/>
      <c r="G97" s="6"/>
      <c r="I97" s="7" t="str">
        <f>IF(A97="","",_xlfn.SUMIFS(Movimientos!$F:$F,Movimientos!$B:$B,A97))</f>
        <v/>
      </c>
      <c r="J97" s="8" t="str">
        <f>IF(OR(A97="",E97=""),"",E97*I97)</f>
        <v/>
      </c>
      <c r="K97" s="9" t="str">
        <f>IF(OR(A97="",H97=""),"",IF(I97&lt;=H97,"Reponer",""))</f>
        <v/>
      </c>
    </row>
    <row r="98" spans="1:11">
      <c r="E98" s="6"/>
      <c r="F98" s="6"/>
      <c r="G98" s="6"/>
      <c r="I98" s="7" t="str">
        <f>IF(A98="","",_xlfn.SUMIFS(Movimientos!$F:$F,Movimientos!$B:$B,A98))</f>
        <v/>
      </c>
      <c r="J98" s="8" t="str">
        <f>IF(OR(A98="",E98=""),"",E98*I98)</f>
        <v/>
      </c>
      <c r="K98" s="9" t="str">
        <f>IF(OR(A98="",H98=""),"",IF(I98&lt;=H98,"Reponer",""))</f>
        <v/>
      </c>
    </row>
    <row r="99" spans="1:11">
      <c r="E99" s="6"/>
      <c r="F99" s="6"/>
      <c r="G99" s="6"/>
      <c r="I99" s="7" t="str">
        <f>IF(A99="","",_xlfn.SUMIFS(Movimientos!$F:$F,Movimientos!$B:$B,A99))</f>
        <v/>
      </c>
      <c r="J99" s="8" t="str">
        <f>IF(OR(A99="",E99=""),"",E99*I99)</f>
        <v/>
      </c>
      <c r="K99" s="9" t="str">
        <f>IF(OR(A99="",H99=""),"",IF(I99&lt;=H99,"Reponer",""))</f>
        <v/>
      </c>
    </row>
    <row r="100" spans="1:11">
      <c r="E100" s="6"/>
      <c r="F100" s="6"/>
      <c r="G100" s="6"/>
      <c r="I100" s="7" t="str">
        <f>IF(A100="","",_xlfn.SUMIFS(Movimientos!$F:$F,Movimientos!$B:$B,A100))</f>
        <v/>
      </c>
      <c r="J100" s="8" t="str">
        <f>IF(OR(A100="",E100=""),"",E100*I100)</f>
        <v/>
      </c>
      <c r="K100" s="9" t="str">
        <f>IF(OR(A100="",H100=""),"",IF(I100&lt;=H100,"Reponer",""))</f>
        <v/>
      </c>
    </row>
    <row r="101" spans="1:11">
      <c r="E101" s="6"/>
      <c r="F101" s="6"/>
      <c r="G101" s="6"/>
      <c r="I101" s="7" t="str">
        <f>IF(A101="","",_xlfn.SUMIFS(Movimientos!$F:$F,Movimientos!$B:$B,A101))</f>
        <v/>
      </c>
      <c r="J101" s="8" t="str">
        <f>IF(OR(A101="",E101=""),"",E101*I101)</f>
        <v/>
      </c>
      <c r="K101" s="9" t="str">
        <f>IF(OR(A101="",H101=""),"",IF(I101&lt;=H101,"Reponer",""))</f>
        <v/>
      </c>
    </row>
    <row r="102" spans="1:11">
      <c r="E102" s="6"/>
      <c r="F102" s="6"/>
      <c r="G102" s="6"/>
      <c r="I102" s="7" t="str">
        <f>IF(A102="","",_xlfn.SUMIFS(Movimientos!$F:$F,Movimientos!$B:$B,A102))</f>
        <v/>
      </c>
      <c r="J102" s="8" t="str">
        <f>IF(OR(A102="",E102=""),"",E102*I102)</f>
        <v/>
      </c>
      <c r="K102" s="9" t="str">
        <f>IF(OR(A102="",H102=""),"",IF(I102&lt;=H102,"Reponer",""))</f>
        <v/>
      </c>
    </row>
    <row r="103" spans="1:11">
      <c r="E103" s="6"/>
      <c r="F103" s="6"/>
      <c r="G103" s="6"/>
      <c r="I103" s="7" t="str">
        <f>IF(A103="","",_xlfn.SUMIFS(Movimientos!$F:$F,Movimientos!$B:$B,A103))</f>
        <v/>
      </c>
      <c r="J103" s="8" t="str">
        <f>IF(OR(A103="",E103=""),"",E103*I103)</f>
        <v/>
      </c>
      <c r="K103" s="9" t="str">
        <f>IF(OR(A103="",H103=""),"",IF(I103&lt;=H103,"Reponer",""))</f>
        <v/>
      </c>
    </row>
    <row r="104" spans="1:11">
      <c r="E104" s="6"/>
      <c r="F104" s="6"/>
      <c r="G104" s="6"/>
      <c r="I104" s="7" t="str">
        <f>IF(A104="","",_xlfn.SUMIFS(Movimientos!$F:$F,Movimientos!$B:$B,A104))</f>
        <v/>
      </c>
      <c r="J104" s="8" t="str">
        <f>IF(OR(A104="",E104=""),"",E104*I104)</f>
        <v/>
      </c>
      <c r="K104" s="9" t="str">
        <f>IF(OR(A104="",H104=""),"",IF(I104&lt;=H104,"Reponer",""))</f>
        <v/>
      </c>
    </row>
    <row r="105" spans="1:11">
      <c r="E105" s="6"/>
      <c r="F105" s="6"/>
      <c r="G105" s="6"/>
      <c r="I105" s="7" t="str">
        <f>IF(A105="","",_xlfn.SUMIFS(Movimientos!$F:$F,Movimientos!$B:$B,A105))</f>
        <v/>
      </c>
      <c r="J105" s="8" t="str">
        <f>IF(OR(A105="",E105=""),"",E105*I105)</f>
        <v/>
      </c>
      <c r="K105" s="9" t="str">
        <f>IF(OR(A105="",H105=""),"",IF(I105&lt;=H105,"Reponer",""))</f>
        <v/>
      </c>
    </row>
    <row r="106" spans="1:11">
      <c r="E106" s="6"/>
      <c r="F106" s="6"/>
      <c r="G106" s="6"/>
      <c r="I106" s="7" t="str">
        <f>IF(A106="","",_xlfn.SUMIFS(Movimientos!$F:$F,Movimientos!$B:$B,A106))</f>
        <v/>
      </c>
      <c r="J106" s="8" t="str">
        <f>IF(OR(A106="",E106=""),"",E106*I106)</f>
        <v/>
      </c>
      <c r="K106" s="9" t="str">
        <f>IF(OR(A106="",H106=""),"",IF(I106&lt;=H106,"Reponer",""))</f>
        <v/>
      </c>
    </row>
    <row r="107" spans="1:11">
      <c r="E107" s="6"/>
      <c r="F107" s="6"/>
      <c r="G107" s="6"/>
      <c r="I107" s="7" t="str">
        <f>IF(A107="","",_xlfn.SUMIFS(Movimientos!$F:$F,Movimientos!$B:$B,A107))</f>
        <v/>
      </c>
      <c r="J107" s="8" t="str">
        <f>IF(OR(A107="",E107=""),"",E107*I107)</f>
        <v/>
      </c>
      <c r="K107" s="9" t="str">
        <f>IF(OR(A107="",H107=""),"",IF(I107&lt;=H107,"Reponer",""))</f>
        <v/>
      </c>
    </row>
    <row r="108" spans="1:11">
      <c r="E108" s="6"/>
      <c r="F108" s="6"/>
      <c r="G108" s="6"/>
      <c r="I108" s="7" t="str">
        <f>IF(A108="","",_xlfn.SUMIFS(Movimientos!$F:$F,Movimientos!$B:$B,A108))</f>
        <v/>
      </c>
      <c r="J108" s="8" t="str">
        <f>IF(OR(A108="",E108=""),"",E108*I108)</f>
        <v/>
      </c>
      <c r="K108" s="9" t="str">
        <f>IF(OR(A108="",H108=""),"",IF(I108&lt;=H108,"Reponer",""))</f>
        <v/>
      </c>
    </row>
    <row r="109" spans="1:11">
      <c r="E109" s="6"/>
      <c r="F109" s="6"/>
      <c r="G109" s="6"/>
      <c r="I109" s="7" t="str">
        <f>IF(A109="","",_xlfn.SUMIFS(Movimientos!$F:$F,Movimientos!$B:$B,A109))</f>
        <v/>
      </c>
      <c r="J109" s="8" t="str">
        <f>IF(OR(A109="",E109=""),"",E109*I109)</f>
        <v/>
      </c>
      <c r="K109" s="9" t="str">
        <f>IF(OR(A109="",H109=""),"",IF(I109&lt;=H109,"Reponer",""))</f>
        <v/>
      </c>
    </row>
    <row r="110" spans="1:11">
      <c r="E110" s="6"/>
      <c r="F110" s="6"/>
      <c r="G110" s="6"/>
      <c r="I110" s="7" t="str">
        <f>IF(A110="","",_xlfn.SUMIFS(Movimientos!$F:$F,Movimientos!$B:$B,A110))</f>
        <v/>
      </c>
      <c r="J110" s="8" t="str">
        <f>IF(OR(A110="",E110=""),"",E110*I110)</f>
        <v/>
      </c>
      <c r="K110" s="9" t="str">
        <f>IF(OR(A110="",H110=""),"",IF(I110&lt;=H110,"Reponer",""))</f>
        <v/>
      </c>
    </row>
    <row r="111" spans="1:11">
      <c r="E111" s="6"/>
      <c r="F111" s="6"/>
      <c r="G111" s="6"/>
      <c r="I111" s="7" t="str">
        <f>IF(A111="","",_xlfn.SUMIFS(Movimientos!$F:$F,Movimientos!$B:$B,A111))</f>
        <v/>
      </c>
      <c r="J111" s="8" t="str">
        <f>IF(OR(A111="",E111=""),"",E111*I111)</f>
        <v/>
      </c>
      <c r="K111" s="9" t="str">
        <f>IF(OR(A111="",H111=""),"",IF(I111&lt;=H111,"Reponer",""))</f>
        <v/>
      </c>
    </row>
    <row r="112" spans="1:11">
      <c r="E112" s="6"/>
      <c r="F112" s="6"/>
      <c r="G112" s="6"/>
      <c r="I112" s="7" t="str">
        <f>IF(A112="","",_xlfn.SUMIFS(Movimientos!$F:$F,Movimientos!$B:$B,A112))</f>
        <v/>
      </c>
      <c r="J112" s="8" t="str">
        <f>IF(OR(A112="",E112=""),"",E112*I112)</f>
        <v/>
      </c>
      <c r="K112" s="9" t="str">
        <f>IF(OR(A112="",H112=""),"",IF(I112&lt;=H112,"Reponer",""))</f>
        <v/>
      </c>
    </row>
    <row r="113" spans="1:11">
      <c r="E113" s="6"/>
      <c r="F113" s="6"/>
      <c r="G113" s="6"/>
      <c r="I113" s="7" t="str">
        <f>IF(A113="","",_xlfn.SUMIFS(Movimientos!$F:$F,Movimientos!$B:$B,A113))</f>
        <v/>
      </c>
      <c r="J113" s="8" t="str">
        <f>IF(OR(A113="",E113=""),"",E113*I113)</f>
        <v/>
      </c>
      <c r="K113" s="9" t="str">
        <f>IF(OR(A113="",H113=""),"",IF(I113&lt;=H113,"Reponer",""))</f>
        <v/>
      </c>
    </row>
    <row r="114" spans="1:11">
      <c r="E114" s="6"/>
      <c r="F114" s="6"/>
      <c r="G114" s="6"/>
      <c r="I114" s="7" t="str">
        <f>IF(A114="","",_xlfn.SUMIFS(Movimientos!$F:$F,Movimientos!$B:$B,A114))</f>
        <v/>
      </c>
      <c r="J114" s="8" t="str">
        <f>IF(OR(A114="",E114=""),"",E114*I114)</f>
        <v/>
      </c>
      <c r="K114" s="9" t="str">
        <f>IF(OR(A114="",H114=""),"",IF(I114&lt;=H114,"Reponer",""))</f>
        <v/>
      </c>
    </row>
    <row r="115" spans="1:11">
      <c r="E115" s="6"/>
      <c r="F115" s="6"/>
      <c r="G115" s="6"/>
      <c r="I115" s="7" t="str">
        <f>IF(A115="","",_xlfn.SUMIFS(Movimientos!$F:$F,Movimientos!$B:$B,A115))</f>
        <v/>
      </c>
      <c r="J115" s="8" t="str">
        <f>IF(OR(A115="",E115=""),"",E115*I115)</f>
        <v/>
      </c>
      <c r="K115" s="9" t="str">
        <f>IF(OR(A115="",H115=""),"",IF(I115&lt;=H115,"Reponer",""))</f>
        <v/>
      </c>
    </row>
    <row r="116" spans="1:11">
      <c r="E116" s="6"/>
      <c r="F116" s="6"/>
      <c r="G116" s="6"/>
      <c r="I116" s="7" t="str">
        <f>IF(A116="","",_xlfn.SUMIFS(Movimientos!$F:$F,Movimientos!$B:$B,A116))</f>
        <v/>
      </c>
      <c r="J116" s="8" t="str">
        <f>IF(OR(A116="",E116=""),"",E116*I116)</f>
        <v/>
      </c>
      <c r="K116" s="9" t="str">
        <f>IF(OR(A116="",H116=""),"",IF(I116&lt;=H116,"Reponer",""))</f>
        <v/>
      </c>
    </row>
    <row r="117" spans="1:11">
      <c r="E117" s="6"/>
      <c r="F117" s="6"/>
      <c r="G117" s="6"/>
      <c r="I117" s="7" t="str">
        <f>IF(A117="","",_xlfn.SUMIFS(Movimientos!$F:$F,Movimientos!$B:$B,A117))</f>
        <v/>
      </c>
      <c r="J117" s="8" t="str">
        <f>IF(OR(A117="",E117=""),"",E117*I117)</f>
        <v/>
      </c>
      <c r="K117" s="9" t="str">
        <f>IF(OR(A117="",H117=""),"",IF(I117&lt;=H117,"Reponer",""))</f>
        <v/>
      </c>
    </row>
    <row r="118" spans="1:11">
      <c r="E118" s="6"/>
      <c r="F118" s="6"/>
      <c r="G118" s="6"/>
      <c r="I118" s="7" t="str">
        <f>IF(A118="","",_xlfn.SUMIFS(Movimientos!$F:$F,Movimientos!$B:$B,A118))</f>
        <v/>
      </c>
      <c r="J118" s="8" t="str">
        <f>IF(OR(A118="",E118=""),"",E118*I118)</f>
        <v/>
      </c>
      <c r="K118" s="9" t="str">
        <f>IF(OR(A118="",H118=""),"",IF(I118&lt;=H118,"Reponer",""))</f>
        <v/>
      </c>
    </row>
    <row r="119" spans="1:11">
      <c r="E119" s="6"/>
      <c r="F119" s="6"/>
      <c r="G119" s="6"/>
      <c r="I119" s="7" t="str">
        <f>IF(A119="","",_xlfn.SUMIFS(Movimientos!$F:$F,Movimientos!$B:$B,A119))</f>
        <v/>
      </c>
      <c r="J119" s="8" t="str">
        <f>IF(OR(A119="",E119=""),"",E119*I119)</f>
        <v/>
      </c>
      <c r="K119" s="9" t="str">
        <f>IF(OR(A119="",H119=""),"",IF(I119&lt;=H119,"Reponer",""))</f>
        <v/>
      </c>
    </row>
    <row r="120" spans="1:11">
      <c r="E120" s="6"/>
      <c r="F120" s="6"/>
      <c r="G120" s="6"/>
      <c r="I120" s="7" t="str">
        <f>IF(A120="","",_xlfn.SUMIFS(Movimientos!$F:$F,Movimientos!$B:$B,A120))</f>
        <v/>
      </c>
      <c r="J120" s="8" t="str">
        <f>IF(OR(A120="",E120=""),"",E120*I120)</f>
        <v/>
      </c>
      <c r="K120" s="9" t="str">
        <f>IF(OR(A120="",H120=""),"",IF(I120&lt;=H120,"Reponer",""))</f>
        <v/>
      </c>
    </row>
    <row r="121" spans="1:11">
      <c r="E121" s="6"/>
      <c r="F121" s="6"/>
      <c r="G121" s="6"/>
      <c r="I121" s="7" t="str">
        <f>IF(A121="","",_xlfn.SUMIFS(Movimientos!$F:$F,Movimientos!$B:$B,A121))</f>
        <v/>
      </c>
      <c r="J121" s="8" t="str">
        <f>IF(OR(A121="",E121=""),"",E121*I121)</f>
        <v/>
      </c>
      <c r="K121" s="9" t="str">
        <f>IF(OR(A121="",H121=""),"",IF(I121&lt;=H121,"Reponer",""))</f>
        <v/>
      </c>
    </row>
    <row r="122" spans="1:11">
      <c r="E122" s="6"/>
      <c r="F122" s="6"/>
      <c r="G122" s="6"/>
      <c r="I122" s="7" t="str">
        <f>IF(A122="","",_xlfn.SUMIFS(Movimientos!$F:$F,Movimientos!$B:$B,A122))</f>
        <v/>
      </c>
      <c r="J122" s="8" t="str">
        <f>IF(OR(A122="",E122=""),"",E122*I122)</f>
        <v/>
      </c>
      <c r="K122" s="9" t="str">
        <f>IF(OR(A122="",H122=""),"",IF(I122&lt;=H122,"Reponer",""))</f>
        <v/>
      </c>
    </row>
    <row r="123" spans="1:11">
      <c r="E123" s="6"/>
      <c r="F123" s="6"/>
      <c r="G123" s="6"/>
      <c r="I123" s="7" t="str">
        <f>IF(A123="","",_xlfn.SUMIFS(Movimientos!$F:$F,Movimientos!$B:$B,A123))</f>
        <v/>
      </c>
      <c r="J123" s="8" t="str">
        <f>IF(OR(A123="",E123=""),"",E123*I123)</f>
        <v/>
      </c>
      <c r="K123" s="9" t="str">
        <f>IF(OR(A123="",H123=""),"",IF(I123&lt;=H123,"Reponer",""))</f>
        <v/>
      </c>
    </row>
    <row r="124" spans="1:11">
      <c r="E124" s="6"/>
      <c r="F124" s="6"/>
      <c r="G124" s="6"/>
      <c r="I124" s="7" t="str">
        <f>IF(A124="","",_xlfn.SUMIFS(Movimientos!$F:$F,Movimientos!$B:$B,A124))</f>
        <v/>
      </c>
      <c r="J124" s="8" t="str">
        <f>IF(OR(A124="",E124=""),"",E124*I124)</f>
        <v/>
      </c>
      <c r="K124" s="9" t="str">
        <f>IF(OR(A124="",H124=""),"",IF(I124&lt;=H124,"Reponer",""))</f>
        <v/>
      </c>
    </row>
    <row r="125" spans="1:11">
      <c r="E125" s="6"/>
      <c r="F125" s="6"/>
      <c r="G125" s="6"/>
      <c r="I125" s="7" t="str">
        <f>IF(A125="","",_xlfn.SUMIFS(Movimientos!$F:$F,Movimientos!$B:$B,A125))</f>
        <v/>
      </c>
      <c r="J125" s="8" t="str">
        <f>IF(OR(A125="",E125=""),"",E125*I125)</f>
        <v/>
      </c>
      <c r="K125" s="9" t="str">
        <f>IF(OR(A125="",H125=""),"",IF(I125&lt;=H125,"Reponer",""))</f>
        <v/>
      </c>
    </row>
    <row r="126" spans="1:11">
      <c r="E126" s="6"/>
      <c r="F126" s="6"/>
      <c r="G126" s="6"/>
      <c r="I126" s="7" t="str">
        <f>IF(A126="","",_xlfn.SUMIFS(Movimientos!$F:$F,Movimientos!$B:$B,A126))</f>
        <v/>
      </c>
      <c r="J126" s="8" t="str">
        <f>IF(OR(A126="",E126=""),"",E126*I126)</f>
        <v/>
      </c>
      <c r="K126" s="9" t="str">
        <f>IF(OR(A126="",H126=""),"",IF(I126&lt;=H126,"Reponer",""))</f>
        <v/>
      </c>
    </row>
    <row r="127" spans="1:11">
      <c r="E127" s="6"/>
      <c r="F127" s="6"/>
      <c r="G127" s="6"/>
      <c r="I127" s="7" t="str">
        <f>IF(A127="","",_xlfn.SUMIFS(Movimientos!$F:$F,Movimientos!$B:$B,A127))</f>
        <v/>
      </c>
      <c r="J127" s="8" t="str">
        <f>IF(OR(A127="",E127=""),"",E127*I127)</f>
        <v/>
      </c>
      <c r="K127" s="9" t="str">
        <f>IF(OR(A127="",H127=""),"",IF(I127&lt;=H127,"Reponer",""))</f>
        <v/>
      </c>
    </row>
    <row r="128" spans="1:11">
      <c r="E128" s="6"/>
      <c r="F128" s="6"/>
      <c r="G128" s="6"/>
      <c r="I128" s="7" t="str">
        <f>IF(A128="","",_xlfn.SUMIFS(Movimientos!$F:$F,Movimientos!$B:$B,A128))</f>
        <v/>
      </c>
      <c r="J128" s="8" t="str">
        <f>IF(OR(A128="",E128=""),"",E128*I128)</f>
        <v/>
      </c>
      <c r="K128" s="9" t="str">
        <f>IF(OR(A128="",H128=""),"",IF(I128&lt;=H128,"Reponer",""))</f>
        <v/>
      </c>
    </row>
    <row r="129" spans="1:11">
      <c r="E129" s="6"/>
      <c r="F129" s="6"/>
      <c r="G129" s="6"/>
      <c r="I129" s="7" t="str">
        <f>IF(A129="","",_xlfn.SUMIFS(Movimientos!$F:$F,Movimientos!$B:$B,A129))</f>
        <v/>
      </c>
      <c r="J129" s="8" t="str">
        <f>IF(OR(A129="",E129=""),"",E129*I129)</f>
        <v/>
      </c>
      <c r="K129" s="9" t="str">
        <f>IF(OR(A129="",H129=""),"",IF(I129&lt;=H129,"Reponer",""))</f>
        <v/>
      </c>
    </row>
    <row r="130" spans="1:11">
      <c r="E130" s="6"/>
      <c r="F130" s="6"/>
      <c r="G130" s="6"/>
      <c r="I130" s="7" t="str">
        <f>IF(A130="","",_xlfn.SUMIFS(Movimientos!$F:$F,Movimientos!$B:$B,A130))</f>
        <v/>
      </c>
      <c r="J130" s="8" t="str">
        <f>IF(OR(A130="",E130=""),"",E130*I130)</f>
        <v/>
      </c>
      <c r="K130" s="9" t="str">
        <f>IF(OR(A130="",H130=""),"",IF(I130&lt;=H130,"Reponer",""))</f>
        <v/>
      </c>
    </row>
    <row r="131" spans="1:11">
      <c r="E131" s="6"/>
      <c r="F131" s="6"/>
      <c r="G131" s="6"/>
      <c r="I131" s="7" t="str">
        <f>IF(A131="","",_xlfn.SUMIFS(Movimientos!$F:$F,Movimientos!$B:$B,A131))</f>
        <v/>
      </c>
      <c r="J131" s="8" t="str">
        <f>IF(OR(A131="",E131=""),"",E131*I131)</f>
        <v/>
      </c>
      <c r="K131" s="9" t="str">
        <f>IF(OR(A131="",H131=""),"",IF(I131&lt;=H131,"Reponer",""))</f>
        <v/>
      </c>
    </row>
    <row r="132" spans="1:11">
      <c r="E132" s="6"/>
      <c r="F132" s="6"/>
      <c r="G132" s="6"/>
      <c r="I132" s="7" t="str">
        <f>IF(A132="","",_xlfn.SUMIFS(Movimientos!$F:$F,Movimientos!$B:$B,A132))</f>
        <v/>
      </c>
      <c r="J132" s="8" t="str">
        <f>IF(OR(A132="",E132=""),"",E132*I132)</f>
        <v/>
      </c>
      <c r="K132" s="9" t="str">
        <f>IF(OR(A132="",H132=""),"",IF(I132&lt;=H132,"Reponer",""))</f>
        <v/>
      </c>
    </row>
    <row r="133" spans="1:11">
      <c r="E133" s="6"/>
      <c r="F133" s="6"/>
      <c r="G133" s="6"/>
      <c r="I133" s="7" t="str">
        <f>IF(A133="","",_xlfn.SUMIFS(Movimientos!$F:$F,Movimientos!$B:$B,A133))</f>
        <v/>
      </c>
      <c r="J133" s="8" t="str">
        <f>IF(OR(A133="",E133=""),"",E133*I133)</f>
        <v/>
      </c>
      <c r="K133" s="9" t="str">
        <f>IF(OR(A133="",H133=""),"",IF(I133&lt;=H133,"Reponer",""))</f>
        <v/>
      </c>
    </row>
    <row r="134" spans="1:11">
      <c r="E134" s="6"/>
      <c r="F134" s="6"/>
      <c r="G134" s="6"/>
      <c r="I134" s="7" t="str">
        <f>IF(A134="","",_xlfn.SUMIFS(Movimientos!$F:$F,Movimientos!$B:$B,A134))</f>
        <v/>
      </c>
      <c r="J134" s="8" t="str">
        <f>IF(OR(A134="",E134=""),"",E134*I134)</f>
        <v/>
      </c>
      <c r="K134" s="9" t="str">
        <f>IF(OR(A134="",H134=""),"",IF(I134&lt;=H134,"Reponer",""))</f>
        <v/>
      </c>
    </row>
    <row r="135" spans="1:11">
      <c r="E135" s="6"/>
      <c r="F135" s="6"/>
      <c r="G135" s="6"/>
      <c r="I135" s="7" t="str">
        <f>IF(A135="","",_xlfn.SUMIFS(Movimientos!$F:$F,Movimientos!$B:$B,A135))</f>
        <v/>
      </c>
      <c r="J135" s="8" t="str">
        <f>IF(OR(A135="",E135=""),"",E135*I135)</f>
        <v/>
      </c>
      <c r="K135" s="9" t="str">
        <f>IF(OR(A135="",H135=""),"",IF(I135&lt;=H135,"Reponer",""))</f>
        <v/>
      </c>
    </row>
    <row r="136" spans="1:11">
      <c r="E136" s="6"/>
      <c r="F136" s="6"/>
      <c r="G136" s="6"/>
      <c r="I136" s="7" t="str">
        <f>IF(A136="","",_xlfn.SUMIFS(Movimientos!$F:$F,Movimientos!$B:$B,A136))</f>
        <v/>
      </c>
      <c r="J136" s="8" t="str">
        <f>IF(OR(A136="",E136=""),"",E136*I136)</f>
        <v/>
      </c>
      <c r="K136" s="9" t="str">
        <f>IF(OR(A136="",H136=""),"",IF(I136&lt;=H136,"Reponer",""))</f>
        <v/>
      </c>
    </row>
    <row r="137" spans="1:11">
      <c r="E137" s="6"/>
      <c r="F137" s="6"/>
      <c r="G137" s="6"/>
      <c r="I137" s="7" t="str">
        <f>IF(A137="","",_xlfn.SUMIFS(Movimientos!$F:$F,Movimientos!$B:$B,A137))</f>
        <v/>
      </c>
      <c r="J137" s="8" t="str">
        <f>IF(OR(A137="",E137=""),"",E137*I137)</f>
        <v/>
      </c>
      <c r="K137" s="9" t="str">
        <f>IF(OR(A137="",H137=""),"",IF(I137&lt;=H137,"Reponer",""))</f>
        <v/>
      </c>
    </row>
    <row r="138" spans="1:11">
      <c r="E138" s="6"/>
      <c r="F138" s="6"/>
      <c r="G138" s="6"/>
      <c r="I138" s="7" t="str">
        <f>IF(A138="","",_xlfn.SUMIFS(Movimientos!$F:$F,Movimientos!$B:$B,A138))</f>
        <v/>
      </c>
      <c r="J138" s="8" t="str">
        <f>IF(OR(A138="",E138=""),"",E138*I138)</f>
        <v/>
      </c>
      <c r="K138" s="9" t="str">
        <f>IF(OR(A138="",H138=""),"",IF(I138&lt;=H138,"Reponer",""))</f>
        <v/>
      </c>
    </row>
    <row r="139" spans="1:11">
      <c r="E139" s="6"/>
      <c r="F139" s="6"/>
      <c r="G139" s="6"/>
      <c r="I139" s="7" t="str">
        <f>IF(A139="","",_xlfn.SUMIFS(Movimientos!$F:$F,Movimientos!$B:$B,A139))</f>
        <v/>
      </c>
      <c r="J139" s="8" t="str">
        <f>IF(OR(A139="",E139=""),"",E139*I139)</f>
        <v/>
      </c>
      <c r="K139" s="9" t="str">
        <f>IF(OR(A139="",H139=""),"",IF(I139&lt;=H139,"Reponer",""))</f>
        <v/>
      </c>
    </row>
    <row r="140" spans="1:11">
      <c r="E140" s="6"/>
      <c r="F140" s="6"/>
      <c r="G140" s="6"/>
      <c r="I140" s="7" t="str">
        <f>IF(A140="","",_xlfn.SUMIFS(Movimientos!$F:$F,Movimientos!$B:$B,A140))</f>
        <v/>
      </c>
      <c r="J140" s="8" t="str">
        <f>IF(OR(A140="",E140=""),"",E140*I140)</f>
        <v/>
      </c>
      <c r="K140" s="9" t="str">
        <f>IF(OR(A140="",H140=""),"",IF(I140&lt;=H140,"Reponer",""))</f>
        <v/>
      </c>
    </row>
    <row r="141" spans="1:11">
      <c r="E141" s="6"/>
      <c r="F141" s="6"/>
      <c r="G141" s="6"/>
      <c r="I141" s="7" t="str">
        <f>IF(A141="","",_xlfn.SUMIFS(Movimientos!$F:$F,Movimientos!$B:$B,A141))</f>
        <v/>
      </c>
      <c r="J141" s="8" t="str">
        <f>IF(OR(A141="",E141=""),"",E141*I141)</f>
        <v/>
      </c>
      <c r="K141" s="9" t="str">
        <f>IF(OR(A141="",H141=""),"",IF(I141&lt;=H141,"Reponer",""))</f>
        <v/>
      </c>
    </row>
    <row r="142" spans="1:11">
      <c r="E142" s="6"/>
      <c r="F142" s="6"/>
      <c r="G142" s="6"/>
      <c r="I142" s="7" t="str">
        <f>IF(A142="","",_xlfn.SUMIFS(Movimientos!$F:$F,Movimientos!$B:$B,A142))</f>
        <v/>
      </c>
      <c r="J142" s="8" t="str">
        <f>IF(OR(A142="",E142=""),"",E142*I142)</f>
        <v/>
      </c>
      <c r="K142" s="9" t="str">
        <f>IF(OR(A142="",H142=""),"",IF(I142&lt;=H142,"Reponer",""))</f>
        <v/>
      </c>
    </row>
    <row r="143" spans="1:11">
      <c r="E143" s="6"/>
      <c r="F143" s="6"/>
      <c r="G143" s="6"/>
      <c r="I143" s="7" t="str">
        <f>IF(A143="","",_xlfn.SUMIFS(Movimientos!$F:$F,Movimientos!$B:$B,A143))</f>
        <v/>
      </c>
      <c r="J143" s="8" t="str">
        <f>IF(OR(A143="",E143=""),"",E143*I143)</f>
        <v/>
      </c>
      <c r="K143" s="9" t="str">
        <f>IF(OR(A143="",H143=""),"",IF(I143&lt;=H143,"Reponer",""))</f>
        <v/>
      </c>
    </row>
    <row r="144" spans="1:11">
      <c r="E144" s="6"/>
      <c r="F144" s="6"/>
      <c r="G144" s="6"/>
      <c r="I144" s="7" t="str">
        <f>IF(A144="","",_xlfn.SUMIFS(Movimientos!$F:$F,Movimientos!$B:$B,A144))</f>
        <v/>
      </c>
      <c r="J144" s="8" t="str">
        <f>IF(OR(A144="",E144=""),"",E144*I144)</f>
        <v/>
      </c>
      <c r="K144" s="9" t="str">
        <f>IF(OR(A144="",H144=""),"",IF(I144&lt;=H144,"Reponer",""))</f>
        <v/>
      </c>
    </row>
    <row r="145" spans="1:11">
      <c r="E145" s="6"/>
      <c r="F145" s="6"/>
      <c r="G145" s="6"/>
      <c r="I145" s="7" t="str">
        <f>IF(A145="","",_xlfn.SUMIFS(Movimientos!$F:$F,Movimientos!$B:$B,A145))</f>
        <v/>
      </c>
      <c r="J145" s="8" t="str">
        <f>IF(OR(A145="",E145=""),"",E145*I145)</f>
        <v/>
      </c>
      <c r="K145" s="9" t="str">
        <f>IF(OR(A145="",H145=""),"",IF(I145&lt;=H145,"Reponer",""))</f>
        <v/>
      </c>
    </row>
    <row r="146" spans="1:11">
      <c r="E146" s="6"/>
      <c r="F146" s="6"/>
      <c r="G146" s="6"/>
      <c r="I146" s="7" t="str">
        <f>IF(A146="","",_xlfn.SUMIFS(Movimientos!$F:$F,Movimientos!$B:$B,A146))</f>
        <v/>
      </c>
      <c r="J146" s="8" t="str">
        <f>IF(OR(A146="",E146=""),"",E146*I146)</f>
        <v/>
      </c>
      <c r="K146" s="9" t="str">
        <f>IF(OR(A146="",H146=""),"",IF(I146&lt;=H146,"Reponer",""))</f>
        <v/>
      </c>
    </row>
    <row r="147" spans="1:11">
      <c r="E147" s="6"/>
      <c r="F147" s="6"/>
      <c r="G147" s="6"/>
      <c r="I147" s="7" t="str">
        <f>IF(A147="","",_xlfn.SUMIFS(Movimientos!$F:$F,Movimientos!$B:$B,A147))</f>
        <v/>
      </c>
      <c r="J147" s="8" t="str">
        <f>IF(OR(A147="",E147=""),"",E147*I147)</f>
        <v/>
      </c>
      <c r="K147" s="9" t="str">
        <f>IF(OR(A147="",H147=""),"",IF(I147&lt;=H147,"Reponer",""))</f>
        <v/>
      </c>
    </row>
    <row r="148" spans="1:11">
      <c r="E148" s="6"/>
      <c r="F148" s="6"/>
      <c r="G148" s="6"/>
      <c r="I148" s="7" t="str">
        <f>IF(A148="","",_xlfn.SUMIFS(Movimientos!$F:$F,Movimientos!$B:$B,A148))</f>
        <v/>
      </c>
      <c r="J148" s="8" t="str">
        <f>IF(OR(A148="",E148=""),"",E148*I148)</f>
        <v/>
      </c>
      <c r="K148" s="9" t="str">
        <f>IF(OR(A148="",H148=""),"",IF(I148&lt;=H148,"Reponer",""))</f>
        <v/>
      </c>
    </row>
    <row r="149" spans="1:11">
      <c r="E149" s="6"/>
      <c r="F149" s="6"/>
      <c r="G149" s="6"/>
      <c r="I149" s="7" t="str">
        <f>IF(A149="","",_xlfn.SUMIFS(Movimientos!$F:$F,Movimientos!$B:$B,A149))</f>
        <v/>
      </c>
      <c r="J149" s="8" t="str">
        <f>IF(OR(A149="",E149=""),"",E149*I149)</f>
        <v/>
      </c>
      <c r="K149" s="9" t="str">
        <f>IF(OR(A149="",H149=""),"",IF(I149&lt;=H149,"Reponer",""))</f>
        <v/>
      </c>
    </row>
    <row r="150" spans="1:11">
      <c r="E150" s="6"/>
      <c r="F150" s="6"/>
      <c r="G150" s="6"/>
      <c r="I150" s="7" t="str">
        <f>IF(A150="","",_xlfn.SUMIFS(Movimientos!$F:$F,Movimientos!$B:$B,A150))</f>
        <v/>
      </c>
      <c r="J150" s="8" t="str">
        <f>IF(OR(A150="",E150=""),"",E150*I150)</f>
        <v/>
      </c>
      <c r="K150" s="9" t="str">
        <f>IF(OR(A150="",H150=""),"",IF(I150&lt;=H150,"Reponer",""))</f>
        <v/>
      </c>
    </row>
    <row r="151" spans="1:11">
      <c r="E151" s="6"/>
      <c r="F151" s="6"/>
      <c r="G151" s="6"/>
      <c r="I151" s="7" t="str">
        <f>IF(A151="","",_xlfn.SUMIFS(Movimientos!$F:$F,Movimientos!$B:$B,A151))</f>
        <v/>
      </c>
      <c r="J151" s="8" t="str">
        <f>IF(OR(A151="",E151=""),"",E151*I151)</f>
        <v/>
      </c>
      <c r="K151" s="9" t="str">
        <f>IF(OR(A151="",H151=""),"",IF(I151&lt;=H151,"Reponer",""))</f>
        <v/>
      </c>
    </row>
    <row r="152" spans="1:11">
      <c r="E152" s="6"/>
      <c r="F152" s="6"/>
      <c r="G152" s="6"/>
      <c r="I152" s="7" t="str">
        <f>IF(A152="","",_xlfn.SUMIFS(Movimientos!$F:$F,Movimientos!$B:$B,A152))</f>
        <v/>
      </c>
      <c r="J152" s="8" t="str">
        <f>IF(OR(A152="",E152=""),"",E152*I152)</f>
        <v/>
      </c>
      <c r="K152" s="9" t="str">
        <f>IF(OR(A152="",H152=""),"",IF(I152&lt;=H152,"Reponer",""))</f>
        <v/>
      </c>
    </row>
    <row r="153" spans="1:11">
      <c r="E153" s="6"/>
      <c r="F153" s="6"/>
      <c r="G153" s="6"/>
      <c r="I153" s="7" t="str">
        <f>IF(A153="","",_xlfn.SUMIFS(Movimientos!$F:$F,Movimientos!$B:$B,A153))</f>
        <v/>
      </c>
      <c r="J153" s="8" t="str">
        <f>IF(OR(A153="",E153=""),"",E153*I153)</f>
        <v/>
      </c>
      <c r="K153" s="9" t="str">
        <f>IF(OR(A153="",H153=""),"",IF(I153&lt;=H153,"Reponer",""))</f>
        <v/>
      </c>
    </row>
    <row r="154" spans="1:11">
      <c r="E154" s="6"/>
      <c r="F154" s="6"/>
      <c r="G154" s="6"/>
      <c r="I154" s="7" t="str">
        <f>IF(A154="","",_xlfn.SUMIFS(Movimientos!$F:$F,Movimientos!$B:$B,A154))</f>
        <v/>
      </c>
      <c r="J154" s="8" t="str">
        <f>IF(OR(A154="",E154=""),"",E154*I154)</f>
        <v/>
      </c>
      <c r="K154" s="9" t="str">
        <f>IF(OR(A154="",H154=""),"",IF(I154&lt;=H154,"Reponer",""))</f>
        <v/>
      </c>
    </row>
    <row r="155" spans="1:11">
      <c r="E155" s="6"/>
      <c r="F155" s="6"/>
      <c r="G155" s="6"/>
      <c r="I155" s="7" t="str">
        <f>IF(A155="","",_xlfn.SUMIFS(Movimientos!$F:$F,Movimientos!$B:$B,A155))</f>
        <v/>
      </c>
      <c r="J155" s="8" t="str">
        <f>IF(OR(A155="",E155=""),"",E155*I155)</f>
        <v/>
      </c>
      <c r="K155" s="9" t="str">
        <f>IF(OR(A155="",H155=""),"",IF(I155&lt;=H155,"Reponer",""))</f>
        <v/>
      </c>
    </row>
    <row r="156" spans="1:11">
      <c r="E156" s="6"/>
      <c r="F156" s="6"/>
      <c r="G156" s="6"/>
      <c r="I156" s="7" t="str">
        <f>IF(A156="","",_xlfn.SUMIFS(Movimientos!$F:$F,Movimientos!$B:$B,A156))</f>
        <v/>
      </c>
      <c r="J156" s="8" t="str">
        <f>IF(OR(A156="",E156=""),"",E156*I156)</f>
        <v/>
      </c>
      <c r="K156" s="9" t="str">
        <f>IF(OR(A156="",H156=""),"",IF(I156&lt;=H156,"Reponer",""))</f>
        <v/>
      </c>
    </row>
    <row r="157" spans="1:11">
      <c r="E157" s="6"/>
      <c r="F157" s="6"/>
      <c r="G157" s="6"/>
      <c r="I157" s="7" t="str">
        <f>IF(A157="","",_xlfn.SUMIFS(Movimientos!$F:$F,Movimientos!$B:$B,A157))</f>
        <v/>
      </c>
      <c r="J157" s="8" t="str">
        <f>IF(OR(A157="",E157=""),"",E157*I157)</f>
        <v/>
      </c>
      <c r="K157" s="9" t="str">
        <f>IF(OR(A157="",H157=""),"",IF(I157&lt;=H157,"Reponer",""))</f>
        <v/>
      </c>
    </row>
    <row r="158" spans="1:11">
      <c r="E158" s="6"/>
      <c r="F158" s="6"/>
      <c r="G158" s="6"/>
      <c r="I158" s="7" t="str">
        <f>IF(A158="","",_xlfn.SUMIFS(Movimientos!$F:$F,Movimientos!$B:$B,A158))</f>
        <v/>
      </c>
      <c r="J158" s="8" t="str">
        <f>IF(OR(A158="",E158=""),"",E158*I158)</f>
        <v/>
      </c>
      <c r="K158" s="9" t="str">
        <f>IF(OR(A158="",H158=""),"",IF(I158&lt;=H158,"Reponer",""))</f>
        <v/>
      </c>
    </row>
    <row r="159" spans="1:11">
      <c r="E159" s="6"/>
      <c r="F159" s="6"/>
      <c r="G159" s="6"/>
      <c r="I159" s="7" t="str">
        <f>IF(A159="","",_xlfn.SUMIFS(Movimientos!$F:$F,Movimientos!$B:$B,A159))</f>
        <v/>
      </c>
      <c r="J159" s="8" t="str">
        <f>IF(OR(A159="",E159=""),"",E159*I159)</f>
        <v/>
      </c>
      <c r="K159" s="9" t="str">
        <f>IF(OR(A159="",H159=""),"",IF(I159&lt;=H159,"Reponer",""))</f>
        <v/>
      </c>
    </row>
    <row r="160" spans="1:11">
      <c r="E160" s="6"/>
      <c r="F160" s="6"/>
      <c r="G160" s="6"/>
      <c r="I160" s="7" t="str">
        <f>IF(A160="","",_xlfn.SUMIFS(Movimientos!$F:$F,Movimientos!$B:$B,A160))</f>
        <v/>
      </c>
      <c r="J160" s="8" t="str">
        <f>IF(OR(A160="",E160=""),"",E160*I160)</f>
        <v/>
      </c>
      <c r="K160" s="9" t="str">
        <f>IF(OR(A160="",H160=""),"",IF(I160&lt;=H160,"Reponer",""))</f>
        <v/>
      </c>
    </row>
    <row r="161" spans="1:11">
      <c r="E161" s="6"/>
      <c r="F161" s="6"/>
      <c r="G161" s="6"/>
      <c r="I161" s="7" t="str">
        <f>IF(A161="","",_xlfn.SUMIFS(Movimientos!$F:$F,Movimientos!$B:$B,A161))</f>
        <v/>
      </c>
      <c r="J161" s="8" t="str">
        <f>IF(OR(A161="",E161=""),"",E161*I161)</f>
        <v/>
      </c>
      <c r="K161" s="9" t="str">
        <f>IF(OR(A161="",H161=""),"",IF(I161&lt;=H161,"Reponer",""))</f>
        <v/>
      </c>
    </row>
    <row r="162" spans="1:11">
      <c r="E162" s="6"/>
      <c r="F162" s="6"/>
      <c r="G162" s="6"/>
      <c r="I162" s="7" t="str">
        <f>IF(A162="","",_xlfn.SUMIFS(Movimientos!$F:$F,Movimientos!$B:$B,A162))</f>
        <v/>
      </c>
      <c r="J162" s="8" t="str">
        <f>IF(OR(A162="",E162=""),"",E162*I162)</f>
        <v/>
      </c>
      <c r="K162" s="9" t="str">
        <f>IF(OR(A162="",H162=""),"",IF(I162&lt;=H162,"Reponer",""))</f>
        <v/>
      </c>
    </row>
    <row r="163" spans="1:11">
      <c r="E163" s="6"/>
      <c r="F163" s="6"/>
      <c r="G163" s="6"/>
      <c r="I163" s="7" t="str">
        <f>IF(A163="","",_xlfn.SUMIFS(Movimientos!$F:$F,Movimientos!$B:$B,A163))</f>
        <v/>
      </c>
      <c r="J163" s="8" t="str">
        <f>IF(OR(A163="",E163=""),"",E163*I163)</f>
        <v/>
      </c>
      <c r="K163" s="9" t="str">
        <f>IF(OR(A163="",H163=""),"",IF(I163&lt;=H163,"Reponer",""))</f>
        <v/>
      </c>
    </row>
    <row r="164" spans="1:11">
      <c r="E164" s="6"/>
      <c r="F164" s="6"/>
      <c r="G164" s="6"/>
      <c r="I164" s="7" t="str">
        <f>IF(A164="","",_xlfn.SUMIFS(Movimientos!$F:$F,Movimientos!$B:$B,A164))</f>
        <v/>
      </c>
      <c r="J164" s="8" t="str">
        <f>IF(OR(A164="",E164=""),"",E164*I164)</f>
        <v/>
      </c>
      <c r="K164" s="9" t="str">
        <f>IF(OR(A164="",H164=""),"",IF(I164&lt;=H164,"Reponer",""))</f>
        <v/>
      </c>
    </row>
    <row r="165" spans="1:11">
      <c r="E165" s="6"/>
      <c r="F165" s="6"/>
      <c r="G165" s="6"/>
      <c r="I165" s="7" t="str">
        <f>IF(A165="","",_xlfn.SUMIFS(Movimientos!$F:$F,Movimientos!$B:$B,A165))</f>
        <v/>
      </c>
      <c r="J165" s="8" t="str">
        <f>IF(OR(A165="",E165=""),"",E165*I165)</f>
        <v/>
      </c>
      <c r="K165" s="9" t="str">
        <f>IF(OR(A165="",H165=""),"",IF(I165&lt;=H165,"Reponer",""))</f>
        <v/>
      </c>
    </row>
    <row r="166" spans="1:11">
      <c r="E166" s="6"/>
      <c r="F166" s="6"/>
      <c r="G166" s="6"/>
      <c r="I166" s="7" t="str">
        <f>IF(A166="","",_xlfn.SUMIFS(Movimientos!$F:$F,Movimientos!$B:$B,A166))</f>
        <v/>
      </c>
      <c r="J166" s="8" t="str">
        <f>IF(OR(A166="",E166=""),"",E166*I166)</f>
        <v/>
      </c>
      <c r="K166" s="9" t="str">
        <f>IF(OR(A166="",H166=""),"",IF(I166&lt;=H166,"Reponer",""))</f>
        <v/>
      </c>
    </row>
    <row r="167" spans="1:11">
      <c r="E167" s="6"/>
      <c r="F167" s="6"/>
      <c r="G167" s="6"/>
      <c r="I167" s="7" t="str">
        <f>IF(A167="","",_xlfn.SUMIFS(Movimientos!$F:$F,Movimientos!$B:$B,A167))</f>
        <v/>
      </c>
      <c r="J167" s="8" t="str">
        <f>IF(OR(A167="",E167=""),"",E167*I167)</f>
        <v/>
      </c>
      <c r="K167" s="9" t="str">
        <f>IF(OR(A167="",H167=""),"",IF(I167&lt;=H167,"Reponer",""))</f>
        <v/>
      </c>
    </row>
    <row r="168" spans="1:11">
      <c r="E168" s="6"/>
      <c r="F168" s="6"/>
      <c r="G168" s="6"/>
      <c r="I168" s="7" t="str">
        <f>IF(A168="","",_xlfn.SUMIFS(Movimientos!$F:$F,Movimientos!$B:$B,A168))</f>
        <v/>
      </c>
      <c r="J168" s="8" t="str">
        <f>IF(OR(A168="",E168=""),"",E168*I168)</f>
        <v/>
      </c>
      <c r="K168" s="9" t="str">
        <f>IF(OR(A168="",H168=""),"",IF(I168&lt;=H168,"Reponer",""))</f>
        <v/>
      </c>
    </row>
    <row r="169" spans="1:11">
      <c r="E169" s="6"/>
      <c r="F169" s="6"/>
      <c r="G169" s="6"/>
      <c r="I169" s="7" t="str">
        <f>IF(A169="","",_xlfn.SUMIFS(Movimientos!$F:$F,Movimientos!$B:$B,A169))</f>
        <v/>
      </c>
      <c r="J169" s="8" t="str">
        <f>IF(OR(A169="",E169=""),"",E169*I169)</f>
        <v/>
      </c>
      <c r="K169" s="9" t="str">
        <f>IF(OR(A169="",H169=""),"",IF(I169&lt;=H169,"Reponer",""))</f>
        <v/>
      </c>
    </row>
    <row r="170" spans="1:11">
      <c r="E170" s="6"/>
      <c r="F170" s="6"/>
      <c r="G170" s="6"/>
      <c r="I170" s="7" t="str">
        <f>IF(A170="","",_xlfn.SUMIFS(Movimientos!$F:$F,Movimientos!$B:$B,A170))</f>
        <v/>
      </c>
      <c r="J170" s="8" t="str">
        <f>IF(OR(A170="",E170=""),"",E170*I170)</f>
        <v/>
      </c>
      <c r="K170" s="9" t="str">
        <f>IF(OR(A170="",H170=""),"",IF(I170&lt;=H170,"Reponer",""))</f>
        <v/>
      </c>
    </row>
    <row r="171" spans="1:11">
      <c r="E171" s="6"/>
      <c r="F171" s="6"/>
      <c r="G171" s="6"/>
      <c r="I171" s="7" t="str">
        <f>IF(A171="","",_xlfn.SUMIFS(Movimientos!$F:$F,Movimientos!$B:$B,A171))</f>
        <v/>
      </c>
      <c r="J171" s="8" t="str">
        <f>IF(OR(A171="",E171=""),"",E171*I171)</f>
        <v/>
      </c>
      <c r="K171" s="9" t="str">
        <f>IF(OR(A171="",H171=""),"",IF(I171&lt;=H171,"Reponer",""))</f>
        <v/>
      </c>
    </row>
    <row r="172" spans="1:11">
      <c r="E172" s="6"/>
      <c r="F172" s="6"/>
      <c r="G172" s="6"/>
      <c r="I172" s="7" t="str">
        <f>IF(A172="","",_xlfn.SUMIFS(Movimientos!$F:$F,Movimientos!$B:$B,A172))</f>
        <v/>
      </c>
      <c r="J172" s="8" t="str">
        <f>IF(OR(A172="",E172=""),"",E172*I172)</f>
        <v/>
      </c>
      <c r="K172" s="9" t="str">
        <f>IF(OR(A172="",H172=""),"",IF(I172&lt;=H172,"Reponer",""))</f>
        <v/>
      </c>
    </row>
    <row r="173" spans="1:11">
      <c r="E173" s="6"/>
      <c r="F173" s="6"/>
      <c r="G173" s="6"/>
      <c r="I173" s="7" t="str">
        <f>IF(A173="","",_xlfn.SUMIFS(Movimientos!$F:$F,Movimientos!$B:$B,A173))</f>
        <v/>
      </c>
      <c r="J173" s="8" t="str">
        <f>IF(OR(A173="",E173=""),"",E173*I173)</f>
        <v/>
      </c>
      <c r="K173" s="9" t="str">
        <f>IF(OR(A173="",H173=""),"",IF(I173&lt;=H173,"Reponer",""))</f>
        <v/>
      </c>
    </row>
    <row r="174" spans="1:11">
      <c r="E174" s="6"/>
      <c r="F174" s="6"/>
      <c r="G174" s="6"/>
      <c r="I174" s="7" t="str">
        <f>IF(A174="","",_xlfn.SUMIFS(Movimientos!$F:$F,Movimientos!$B:$B,A174))</f>
        <v/>
      </c>
      <c r="J174" s="8" t="str">
        <f>IF(OR(A174="",E174=""),"",E174*I174)</f>
        <v/>
      </c>
      <c r="K174" s="9" t="str">
        <f>IF(OR(A174="",H174=""),"",IF(I174&lt;=H174,"Reponer",""))</f>
        <v/>
      </c>
    </row>
    <row r="175" spans="1:11">
      <c r="E175" s="6"/>
      <c r="F175" s="6"/>
      <c r="G175" s="6"/>
      <c r="I175" s="7" t="str">
        <f>IF(A175="","",_xlfn.SUMIFS(Movimientos!$F:$F,Movimientos!$B:$B,A175))</f>
        <v/>
      </c>
      <c r="J175" s="8" t="str">
        <f>IF(OR(A175="",E175=""),"",E175*I175)</f>
        <v/>
      </c>
      <c r="K175" s="9" t="str">
        <f>IF(OR(A175="",H175=""),"",IF(I175&lt;=H175,"Reponer",""))</f>
        <v/>
      </c>
    </row>
    <row r="176" spans="1:11">
      <c r="E176" s="6"/>
      <c r="F176" s="6"/>
      <c r="G176" s="6"/>
      <c r="I176" s="7" t="str">
        <f>IF(A176="","",_xlfn.SUMIFS(Movimientos!$F:$F,Movimientos!$B:$B,A176))</f>
        <v/>
      </c>
      <c r="J176" s="8" t="str">
        <f>IF(OR(A176="",E176=""),"",E176*I176)</f>
        <v/>
      </c>
      <c r="K176" s="9" t="str">
        <f>IF(OR(A176="",H176=""),"",IF(I176&lt;=H176,"Reponer",""))</f>
        <v/>
      </c>
    </row>
    <row r="177" spans="1:11">
      <c r="E177" s="6"/>
      <c r="F177" s="6"/>
      <c r="G177" s="6"/>
      <c r="I177" s="7" t="str">
        <f>IF(A177="","",_xlfn.SUMIFS(Movimientos!$F:$F,Movimientos!$B:$B,A177))</f>
        <v/>
      </c>
      <c r="J177" s="8" t="str">
        <f>IF(OR(A177="",E177=""),"",E177*I177)</f>
        <v/>
      </c>
      <c r="K177" s="9" t="str">
        <f>IF(OR(A177="",H177=""),"",IF(I177&lt;=H177,"Reponer",""))</f>
        <v/>
      </c>
    </row>
    <row r="178" spans="1:11">
      <c r="E178" s="6"/>
      <c r="F178" s="6"/>
      <c r="G178" s="6"/>
      <c r="I178" s="7" t="str">
        <f>IF(A178="","",_xlfn.SUMIFS(Movimientos!$F:$F,Movimientos!$B:$B,A178))</f>
        <v/>
      </c>
      <c r="J178" s="8" t="str">
        <f>IF(OR(A178="",E178=""),"",E178*I178)</f>
        <v/>
      </c>
      <c r="K178" s="9" t="str">
        <f>IF(OR(A178="",H178=""),"",IF(I178&lt;=H178,"Reponer",""))</f>
        <v/>
      </c>
    </row>
    <row r="179" spans="1:11">
      <c r="E179" s="6"/>
      <c r="F179" s="6"/>
      <c r="G179" s="6"/>
      <c r="I179" s="7" t="str">
        <f>IF(A179="","",_xlfn.SUMIFS(Movimientos!$F:$F,Movimientos!$B:$B,A179))</f>
        <v/>
      </c>
      <c r="J179" s="8" t="str">
        <f>IF(OR(A179="",E179=""),"",E179*I179)</f>
        <v/>
      </c>
      <c r="K179" s="9" t="str">
        <f>IF(OR(A179="",H179=""),"",IF(I179&lt;=H179,"Reponer",""))</f>
        <v/>
      </c>
    </row>
    <row r="180" spans="1:11">
      <c r="E180" s="6"/>
      <c r="F180" s="6"/>
      <c r="G180" s="6"/>
      <c r="I180" s="7" t="str">
        <f>IF(A180="","",_xlfn.SUMIFS(Movimientos!$F:$F,Movimientos!$B:$B,A180))</f>
        <v/>
      </c>
      <c r="J180" s="8" t="str">
        <f>IF(OR(A180="",E180=""),"",E180*I180)</f>
        <v/>
      </c>
      <c r="K180" s="9" t="str">
        <f>IF(OR(A180="",H180=""),"",IF(I180&lt;=H180,"Reponer",""))</f>
        <v/>
      </c>
    </row>
    <row r="181" spans="1:11">
      <c r="E181" s="6"/>
      <c r="F181" s="6"/>
      <c r="G181" s="6"/>
      <c r="I181" s="7" t="str">
        <f>IF(A181="","",_xlfn.SUMIFS(Movimientos!$F:$F,Movimientos!$B:$B,A181))</f>
        <v/>
      </c>
      <c r="J181" s="8" t="str">
        <f>IF(OR(A181="",E181=""),"",E181*I181)</f>
        <v/>
      </c>
      <c r="K181" s="9" t="str">
        <f>IF(OR(A181="",H181=""),"",IF(I181&lt;=H181,"Reponer",""))</f>
        <v/>
      </c>
    </row>
    <row r="182" spans="1:11">
      <c r="E182" s="6"/>
      <c r="F182" s="6"/>
      <c r="G182" s="6"/>
      <c r="I182" s="7" t="str">
        <f>IF(A182="","",_xlfn.SUMIFS(Movimientos!$F:$F,Movimientos!$B:$B,A182))</f>
        <v/>
      </c>
      <c r="J182" s="8" t="str">
        <f>IF(OR(A182="",E182=""),"",E182*I182)</f>
        <v/>
      </c>
      <c r="K182" s="9" t="str">
        <f>IF(OR(A182="",H182=""),"",IF(I182&lt;=H182,"Reponer",""))</f>
        <v/>
      </c>
    </row>
    <row r="183" spans="1:11">
      <c r="E183" s="6"/>
      <c r="F183" s="6"/>
      <c r="G183" s="6"/>
      <c r="I183" s="7" t="str">
        <f>IF(A183="","",_xlfn.SUMIFS(Movimientos!$F:$F,Movimientos!$B:$B,A183))</f>
        <v/>
      </c>
      <c r="J183" s="8" t="str">
        <f>IF(OR(A183="",E183=""),"",E183*I183)</f>
        <v/>
      </c>
      <c r="K183" s="9" t="str">
        <f>IF(OR(A183="",H183=""),"",IF(I183&lt;=H183,"Reponer",""))</f>
        <v/>
      </c>
    </row>
    <row r="184" spans="1:11">
      <c r="E184" s="6"/>
      <c r="F184" s="6"/>
      <c r="G184" s="6"/>
      <c r="I184" s="7" t="str">
        <f>IF(A184="","",_xlfn.SUMIFS(Movimientos!$F:$F,Movimientos!$B:$B,A184))</f>
        <v/>
      </c>
      <c r="J184" s="8" t="str">
        <f>IF(OR(A184="",E184=""),"",E184*I184)</f>
        <v/>
      </c>
      <c r="K184" s="9" t="str">
        <f>IF(OR(A184="",H184=""),"",IF(I184&lt;=H184,"Reponer",""))</f>
        <v/>
      </c>
    </row>
    <row r="185" spans="1:11">
      <c r="E185" s="6"/>
      <c r="F185" s="6"/>
      <c r="G185" s="6"/>
      <c r="I185" s="7" t="str">
        <f>IF(A185="","",_xlfn.SUMIFS(Movimientos!$F:$F,Movimientos!$B:$B,A185))</f>
        <v/>
      </c>
      <c r="J185" s="8" t="str">
        <f>IF(OR(A185="",E185=""),"",E185*I185)</f>
        <v/>
      </c>
      <c r="K185" s="9" t="str">
        <f>IF(OR(A185="",H185=""),"",IF(I185&lt;=H185,"Reponer",""))</f>
        <v/>
      </c>
    </row>
    <row r="186" spans="1:11">
      <c r="E186" s="6"/>
      <c r="F186" s="6"/>
      <c r="G186" s="6"/>
      <c r="I186" s="7" t="str">
        <f>IF(A186="","",_xlfn.SUMIFS(Movimientos!$F:$F,Movimientos!$B:$B,A186))</f>
        <v/>
      </c>
      <c r="J186" s="8" t="str">
        <f>IF(OR(A186="",E186=""),"",E186*I186)</f>
        <v/>
      </c>
      <c r="K186" s="9" t="str">
        <f>IF(OR(A186="",H186=""),"",IF(I186&lt;=H186,"Reponer",""))</f>
        <v/>
      </c>
    </row>
    <row r="187" spans="1:11">
      <c r="E187" s="6"/>
      <c r="F187" s="6"/>
      <c r="G187" s="6"/>
      <c r="I187" s="7" t="str">
        <f>IF(A187="","",_xlfn.SUMIFS(Movimientos!$F:$F,Movimientos!$B:$B,A187))</f>
        <v/>
      </c>
      <c r="J187" s="8" t="str">
        <f>IF(OR(A187="",E187=""),"",E187*I187)</f>
        <v/>
      </c>
      <c r="K187" s="9" t="str">
        <f>IF(OR(A187="",H187=""),"",IF(I187&lt;=H187,"Reponer",""))</f>
        <v/>
      </c>
    </row>
    <row r="188" spans="1:11">
      <c r="E188" s="6"/>
      <c r="F188" s="6"/>
      <c r="G188" s="6"/>
      <c r="I188" s="7" t="str">
        <f>IF(A188="","",_xlfn.SUMIFS(Movimientos!$F:$F,Movimientos!$B:$B,A188))</f>
        <v/>
      </c>
      <c r="J188" s="8" t="str">
        <f>IF(OR(A188="",E188=""),"",E188*I188)</f>
        <v/>
      </c>
      <c r="K188" s="9" t="str">
        <f>IF(OR(A188="",H188=""),"",IF(I188&lt;=H188,"Reponer",""))</f>
        <v/>
      </c>
    </row>
    <row r="189" spans="1:11">
      <c r="E189" s="6"/>
      <c r="F189" s="6"/>
      <c r="G189" s="6"/>
      <c r="I189" s="7" t="str">
        <f>IF(A189="","",_xlfn.SUMIFS(Movimientos!$F:$F,Movimientos!$B:$B,A189))</f>
        <v/>
      </c>
      <c r="J189" s="8" t="str">
        <f>IF(OR(A189="",E189=""),"",E189*I189)</f>
        <v/>
      </c>
      <c r="K189" s="9" t="str">
        <f>IF(OR(A189="",H189=""),"",IF(I189&lt;=H189,"Reponer",""))</f>
        <v/>
      </c>
    </row>
    <row r="190" spans="1:11">
      <c r="E190" s="6"/>
      <c r="F190" s="6"/>
      <c r="G190" s="6"/>
      <c r="I190" s="7" t="str">
        <f>IF(A190="","",_xlfn.SUMIFS(Movimientos!$F:$F,Movimientos!$B:$B,A190))</f>
        <v/>
      </c>
      <c r="J190" s="8" t="str">
        <f>IF(OR(A190="",E190=""),"",E190*I190)</f>
        <v/>
      </c>
      <c r="K190" s="9" t="str">
        <f>IF(OR(A190="",H190=""),"",IF(I190&lt;=H190,"Reponer",""))</f>
        <v/>
      </c>
    </row>
    <row r="191" spans="1:11">
      <c r="E191" s="6"/>
      <c r="F191" s="6"/>
      <c r="G191" s="6"/>
      <c r="I191" s="7" t="str">
        <f>IF(A191="","",_xlfn.SUMIFS(Movimientos!$F:$F,Movimientos!$B:$B,A191))</f>
        <v/>
      </c>
      <c r="J191" s="8" t="str">
        <f>IF(OR(A191="",E191=""),"",E191*I191)</f>
        <v/>
      </c>
      <c r="K191" s="9" t="str">
        <f>IF(OR(A191="",H191=""),"",IF(I191&lt;=H191,"Reponer",""))</f>
        <v/>
      </c>
    </row>
    <row r="192" spans="1:11">
      <c r="E192" s="6"/>
      <c r="F192" s="6"/>
      <c r="G192" s="6"/>
      <c r="I192" s="7" t="str">
        <f>IF(A192="","",_xlfn.SUMIFS(Movimientos!$F:$F,Movimientos!$B:$B,A192))</f>
        <v/>
      </c>
      <c r="J192" s="8" t="str">
        <f>IF(OR(A192="",E192=""),"",E192*I192)</f>
        <v/>
      </c>
      <c r="K192" s="9" t="str">
        <f>IF(OR(A192="",H192=""),"",IF(I192&lt;=H192,"Reponer",""))</f>
        <v/>
      </c>
    </row>
    <row r="193" spans="1:11">
      <c r="E193" s="6"/>
      <c r="F193" s="6"/>
      <c r="G193" s="6"/>
      <c r="I193" s="7" t="str">
        <f>IF(A193="","",_xlfn.SUMIFS(Movimientos!$F:$F,Movimientos!$B:$B,A193))</f>
        <v/>
      </c>
      <c r="J193" s="8" t="str">
        <f>IF(OR(A193="",E193=""),"",E193*I193)</f>
        <v/>
      </c>
      <c r="K193" s="9" t="str">
        <f>IF(OR(A193="",H193=""),"",IF(I193&lt;=H193,"Reponer",""))</f>
        <v/>
      </c>
    </row>
    <row r="194" spans="1:11">
      <c r="E194" s="6"/>
      <c r="F194" s="6"/>
      <c r="G194" s="6"/>
      <c r="I194" s="7" t="str">
        <f>IF(A194="","",_xlfn.SUMIFS(Movimientos!$F:$F,Movimientos!$B:$B,A194))</f>
        <v/>
      </c>
      <c r="J194" s="8" t="str">
        <f>IF(OR(A194="",E194=""),"",E194*I194)</f>
        <v/>
      </c>
      <c r="K194" s="9" t="str">
        <f>IF(OR(A194="",H194=""),"",IF(I194&lt;=H194,"Reponer",""))</f>
        <v/>
      </c>
    </row>
    <row r="195" spans="1:11">
      <c r="E195" s="6"/>
      <c r="F195" s="6"/>
      <c r="G195" s="6"/>
      <c r="I195" s="7" t="str">
        <f>IF(A195="","",_xlfn.SUMIFS(Movimientos!$F:$F,Movimientos!$B:$B,A195))</f>
        <v/>
      </c>
      <c r="J195" s="8" t="str">
        <f>IF(OR(A195="",E195=""),"",E195*I195)</f>
        <v/>
      </c>
      <c r="K195" s="9" t="str">
        <f>IF(OR(A195="",H195=""),"",IF(I195&lt;=H195,"Reponer",""))</f>
        <v/>
      </c>
    </row>
    <row r="196" spans="1:11">
      <c r="E196" s="6"/>
      <c r="F196" s="6"/>
      <c r="G196" s="6"/>
      <c r="I196" s="7" t="str">
        <f>IF(A196="","",_xlfn.SUMIFS(Movimientos!$F:$F,Movimientos!$B:$B,A196))</f>
        <v/>
      </c>
      <c r="J196" s="8" t="str">
        <f>IF(OR(A196="",E196=""),"",E196*I196)</f>
        <v/>
      </c>
      <c r="K196" s="9" t="str">
        <f>IF(OR(A196="",H196=""),"",IF(I196&lt;=H196,"Reponer",""))</f>
        <v/>
      </c>
    </row>
    <row r="197" spans="1:11">
      <c r="E197" s="6"/>
      <c r="F197" s="6"/>
      <c r="G197" s="6"/>
      <c r="I197" s="7" t="str">
        <f>IF(A197="","",_xlfn.SUMIFS(Movimientos!$F:$F,Movimientos!$B:$B,A197))</f>
        <v/>
      </c>
      <c r="J197" s="8" t="str">
        <f>IF(OR(A197="",E197=""),"",E197*I197)</f>
        <v/>
      </c>
      <c r="K197" s="9" t="str">
        <f>IF(OR(A197="",H197=""),"",IF(I197&lt;=H197,"Reponer",""))</f>
        <v/>
      </c>
    </row>
    <row r="198" spans="1:11">
      <c r="E198" s="6"/>
      <c r="F198" s="6"/>
      <c r="G198" s="6"/>
      <c r="I198" s="7" t="str">
        <f>IF(A198="","",_xlfn.SUMIFS(Movimientos!$F:$F,Movimientos!$B:$B,A198))</f>
        <v/>
      </c>
      <c r="J198" s="8" t="str">
        <f>IF(OR(A198="",E198=""),"",E198*I198)</f>
        <v/>
      </c>
      <c r="K198" s="9" t="str">
        <f>IF(OR(A198="",H198=""),"",IF(I198&lt;=H198,"Reponer",""))</f>
        <v/>
      </c>
    </row>
    <row r="199" spans="1:11">
      <c r="E199" s="6"/>
      <c r="F199" s="6"/>
      <c r="G199" s="6"/>
      <c r="I199" s="7" t="str">
        <f>IF(A199="","",_xlfn.SUMIFS(Movimientos!$F:$F,Movimientos!$B:$B,A199))</f>
        <v/>
      </c>
      <c r="J199" s="8" t="str">
        <f>IF(OR(A199="",E199=""),"",E199*I199)</f>
        <v/>
      </c>
      <c r="K199" s="9" t="str">
        <f>IF(OR(A199="",H199=""),"",IF(I199&lt;=H199,"Reponer",""))</f>
        <v/>
      </c>
    </row>
    <row r="200" spans="1:11">
      <c r="E200" s="6"/>
      <c r="F200" s="6"/>
      <c r="G200" s="6"/>
      <c r="I200" s="7" t="str">
        <f>IF(A200="","",_xlfn.SUMIFS(Movimientos!$F:$F,Movimientos!$B:$B,A200))</f>
        <v/>
      </c>
      <c r="J200" s="8" t="str">
        <f>IF(OR(A200="",E200=""),"",E200*I200)</f>
        <v/>
      </c>
      <c r="K200" s="9" t="str">
        <f>IF(OR(A200="",H200=""),"",IF(I200&lt;=H200,"Reponer",""))</f>
        <v/>
      </c>
    </row>
    <row r="201" spans="1:11">
      <c r="E201" s="6"/>
      <c r="F201" s="6"/>
      <c r="G201" s="6"/>
      <c r="I201" s="7" t="str">
        <f>IF(A201="","",_xlfn.SUMIFS(Movimientos!$F:$F,Movimientos!$B:$B,A201))</f>
        <v/>
      </c>
      <c r="J201" s="8" t="str">
        <f>IF(OR(A201="",E201=""),"",E201*I201)</f>
        <v/>
      </c>
      <c r="K201" s="9" t="str">
        <f>IF(OR(A201="",H201=""),"",IF(I201&lt;=H201,"Reponer",""))</f>
        <v/>
      </c>
    </row>
  </sheetData>
  <autoFilter ref="A1:K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2001"/>
  <sheetViews>
    <sheetView tabSelected="0" workbookViewId="0" showGridLines="true" showRowColHeaders="1">
      <pane ySplit="1" topLeftCell="A2" activePane="bottomLeft" state="frozen"/>
      <selection pane="bottomLeft" activeCell="F2" sqref="F2:F2001"/>
    </sheetView>
  </sheetViews>
  <sheetFormatPr defaultRowHeight="14.4" outlineLevelRow="0" outlineLevelCol="0"/>
  <cols>
    <col min="1" max="1" width="12" customWidth="true" style="0"/>
    <col min="2" max="2" width="16" customWidth="true" style="0"/>
    <col min="3" max="3" width="30" customWidth="true" style="0"/>
    <col min="4" max="4" width="14" customWidth="true" style="0"/>
    <col min="5" max="5" width="11" customWidth="true" style="0"/>
    <col min="6" max="6" width="18" customWidth="true" style="0"/>
    <col min="7" max="7" width="34" customWidth="true" style="0"/>
  </cols>
  <sheetData>
    <row r="1" spans="1:7">
      <c r="A1" s="5" t="s">
        <v>43</v>
      </c>
      <c r="B1" s="5" t="s">
        <v>15</v>
      </c>
      <c r="C1" s="5" t="s">
        <v>16</v>
      </c>
      <c r="D1" s="5" t="s">
        <v>44</v>
      </c>
      <c r="E1" s="5" t="s">
        <v>45</v>
      </c>
      <c r="F1" s="5" t="s">
        <v>46</v>
      </c>
      <c r="G1" s="5" t="s">
        <v>47</v>
      </c>
    </row>
    <row r="2" spans="1:7">
      <c r="A2" s="10">
        <v>46296.0</v>
      </c>
      <c r="B2" t="s">
        <v>26</v>
      </c>
      <c r="C2" s="7" t="str">
        <f>IF(B2="","",IFERROR(VLOOKUP(B2,Productos!$A$2:$D$201,2,FALSE)&amp;" "&amp;VLOOKUP(B2,Productos!$A$2:$D$201,3,FALSE)&amp;" "&amp;VLOOKUP(B2,Productos!$A$2:$D$201,4,FALSE),"Código inexistente"))</f>
        <v>Remera básica Negro S</v>
      </c>
      <c r="D2" t="s">
        <v>48</v>
      </c>
      <c r="E2">
        <v>6</v>
      </c>
      <c r="F2" s="7">
        <f>IF(E2="","",IF(D2="Venta",-ABS(E2),IF(D2="Ajuste",E2,ABS(E2))))</f>
        <v>6</v>
      </c>
      <c r="G2" t="s">
        <v>49</v>
      </c>
    </row>
    <row r="3" spans="1:7">
      <c r="A3" s="10">
        <v>46296.0</v>
      </c>
      <c r="B3" t="s">
        <v>30</v>
      </c>
      <c r="C3" s="7" t="str">
        <f>IF(B3="","",IFERROR(VLOOKUP(B3,Productos!$A$2:$D$201,2,FALSE)&amp;" "&amp;VLOOKUP(B3,Productos!$A$2:$D$201,3,FALSE)&amp;" "&amp;VLOOKUP(B3,Productos!$A$2:$D$201,4,FALSE),"Código inexistente"))</f>
        <v>Remera básica Negro M</v>
      </c>
      <c r="D3" t="s">
        <v>48</v>
      </c>
      <c r="E3">
        <v>10</v>
      </c>
      <c r="F3" s="7">
        <f>IF(E3="","",IF(D3="Venta",-ABS(E3),IF(D3="Ajuste",E3,ABS(E3))))</f>
        <v>10</v>
      </c>
      <c r="G3" t="s">
        <v>49</v>
      </c>
    </row>
    <row r="4" spans="1:7">
      <c r="A4" s="10">
        <v>46296.0</v>
      </c>
      <c r="B4" t="s">
        <v>32</v>
      </c>
      <c r="C4" s="7" t="str">
        <f>IF(B4="","",IFERROR(VLOOKUP(B4,Productos!$A$2:$D$201,2,FALSE)&amp;" "&amp;VLOOKUP(B4,Productos!$A$2:$D$201,3,FALSE)&amp;" "&amp;VLOOKUP(B4,Productos!$A$2:$D$201,4,FALSE),"Código inexistente"))</f>
        <v>Remera básica Negro L</v>
      </c>
      <c r="D4" t="s">
        <v>48</v>
      </c>
      <c r="E4">
        <v>6</v>
      </c>
      <c r="F4" s="7">
        <f>IF(E4="","",IF(D4="Venta",-ABS(E4),IF(D4="Ajuste",E4,ABS(E4))))</f>
        <v>6</v>
      </c>
      <c r="G4" t="s">
        <v>49</v>
      </c>
    </row>
    <row r="5" spans="1:7">
      <c r="A5" s="10">
        <v>46296.0</v>
      </c>
      <c r="B5" t="s">
        <v>34</v>
      </c>
      <c r="C5" s="7" t="str">
        <f>IF(B5="","",IFERROR(VLOOKUP(B5,Productos!$A$2:$D$201,2,FALSE)&amp;" "&amp;VLOOKUP(B5,Productos!$A$2:$D$201,3,FALSE)&amp;" "&amp;VLOOKUP(B5,Productos!$A$2:$D$201,4,FALSE),"Código inexistente"))</f>
        <v>Remera básica Blanco S</v>
      </c>
      <c r="D5" t="s">
        <v>48</v>
      </c>
      <c r="E5">
        <v>6</v>
      </c>
      <c r="F5" s="7">
        <f>IF(E5="","",IF(D5="Venta",-ABS(E5),IF(D5="Ajuste",E5,ABS(E5))))</f>
        <v>6</v>
      </c>
      <c r="G5" t="s">
        <v>49</v>
      </c>
    </row>
    <row r="6" spans="1:7">
      <c r="A6" s="10">
        <v>46296.0</v>
      </c>
      <c r="B6" t="s">
        <v>36</v>
      </c>
      <c r="C6" s="7" t="str">
        <f>IF(B6="","",IFERROR(VLOOKUP(B6,Productos!$A$2:$D$201,2,FALSE)&amp;" "&amp;VLOOKUP(B6,Productos!$A$2:$D$201,3,FALSE)&amp;" "&amp;VLOOKUP(B6,Productos!$A$2:$D$201,4,FALSE),"Código inexistente"))</f>
        <v>Remera básica Blanco M</v>
      </c>
      <c r="D6" t="s">
        <v>48</v>
      </c>
      <c r="E6">
        <v>10</v>
      </c>
      <c r="F6" s="7">
        <f>IF(E6="","",IF(D6="Venta",-ABS(E6),IF(D6="Ajuste",E6,ABS(E6))))</f>
        <v>10</v>
      </c>
      <c r="G6" t="s">
        <v>49</v>
      </c>
    </row>
    <row r="7" spans="1:7">
      <c r="A7" s="10">
        <v>46296.0</v>
      </c>
      <c r="B7" t="s">
        <v>37</v>
      </c>
      <c r="C7" s="7" t="str">
        <f>IF(B7="","",IFERROR(VLOOKUP(B7,Productos!$A$2:$D$201,2,FALSE)&amp;" "&amp;VLOOKUP(B7,Productos!$A$2:$D$201,3,FALSE)&amp;" "&amp;VLOOKUP(B7,Productos!$A$2:$D$201,4,FALSE),"Código inexistente"))</f>
        <v>Remera básica Blanco L</v>
      </c>
      <c r="D7" t="s">
        <v>48</v>
      </c>
      <c r="E7">
        <v>6</v>
      </c>
      <c r="F7" s="7">
        <f>IF(E7="","",IF(D7="Venta",-ABS(E7),IF(D7="Ajuste",E7,ABS(E7))))</f>
        <v>6</v>
      </c>
      <c r="G7" t="s">
        <v>49</v>
      </c>
    </row>
    <row r="8" spans="1:7">
      <c r="A8" s="10">
        <v>46296.0</v>
      </c>
      <c r="B8" t="s">
        <v>38</v>
      </c>
      <c r="C8" s="7" t="str">
        <f>IF(B8="","",IFERROR(VLOOKUP(B8,Productos!$A$2:$D$201,2,FALSE)&amp;" "&amp;VLOOKUP(B8,Productos!$A$2:$D$201,3,FALSE)&amp;" "&amp;VLOOKUP(B8,Productos!$A$2:$D$201,4,FALSE),"Código inexistente"))</f>
        <v>Jean mom Azul 36</v>
      </c>
      <c r="D8" t="s">
        <v>48</v>
      </c>
      <c r="E8">
        <v>4</v>
      </c>
      <c r="F8" s="7">
        <f>IF(E8="","",IF(D8="Venta",-ABS(E8),IF(D8="Ajuste",E8,ABS(E8))))</f>
        <v>4</v>
      </c>
      <c r="G8" t="s">
        <v>50</v>
      </c>
    </row>
    <row r="9" spans="1:7">
      <c r="A9" s="10">
        <v>46296.0</v>
      </c>
      <c r="B9" t="s">
        <v>41</v>
      </c>
      <c r="C9" s="7" t="str">
        <f>IF(B9="","",IFERROR(VLOOKUP(B9,Productos!$A$2:$D$201,2,FALSE)&amp;" "&amp;VLOOKUP(B9,Productos!$A$2:$D$201,3,FALSE)&amp;" "&amp;VLOOKUP(B9,Productos!$A$2:$D$201,4,FALSE),"Código inexistente"))</f>
        <v>Jean mom Azul 38</v>
      </c>
      <c r="D9" t="s">
        <v>48</v>
      </c>
      <c r="E9">
        <v>6</v>
      </c>
      <c r="F9" s="7">
        <f>IF(E9="","",IF(D9="Venta",-ABS(E9),IF(D9="Ajuste",E9,ABS(E9))))</f>
        <v>6</v>
      </c>
      <c r="G9" t="s">
        <v>50</v>
      </c>
    </row>
    <row r="10" spans="1:7">
      <c r="A10" s="10">
        <v>46296.0</v>
      </c>
      <c r="B10" t="s">
        <v>42</v>
      </c>
      <c r="C10" s="7" t="str">
        <f>IF(B10="","",IFERROR(VLOOKUP(B10,Productos!$A$2:$D$201,2,FALSE)&amp;" "&amp;VLOOKUP(B10,Productos!$A$2:$D$201,3,FALSE)&amp;" "&amp;VLOOKUP(B10,Productos!$A$2:$D$201,4,FALSE),"Código inexistente"))</f>
        <v>Jean mom Azul 40</v>
      </c>
      <c r="D10" t="s">
        <v>48</v>
      </c>
      <c r="E10">
        <v>4</v>
      </c>
      <c r="F10" s="7">
        <f>IF(E10="","",IF(D10="Venta",-ABS(E10),IF(D10="Ajuste",E10,ABS(E10))))</f>
        <v>4</v>
      </c>
      <c r="G10" t="s">
        <v>50</v>
      </c>
    </row>
    <row r="11" spans="1:7">
      <c r="A11" s="10">
        <v>46298.0</v>
      </c>
      <c r="B11" t="s">
        <v>30</v>
      </c>
      <c r="C11" s="7" t="str">
        <f>IF(B11="","",IFERROR(VLOOKUP(B11,Productos!$A$2:$D$201,2,FALSE)&amp;" "&amp;VLOOKUP(B11,Productos!$A$2:$D$201,3,FALSE)&amp;" "&amp;VLOOKUP(B11,Productos!$A$2:$D$201,4,FALSE),"Código inexistente"))</f>
        <v>Remera básica Negro M</v>
      </c>
      <c r="D11" t="s">
        <v>51</v>
      </c>
      <c r="E11">
        <v>8</v>
      </c>
      <c r="F11" s="7">
        <f>IF(E11="","",IF(D11="Venta",-ABS(E11),IF(D11="Ajuste",E11,ABS(E11))))</f>
        <v>-8</v>
      </c>
      <c r="G11" t="s">
        <v>52</v>
      </c>
    </row>
    <row r="12" spans="1:7">
      <c r="A12" s="10">
        <v>46299.0</v>
      </c>
      <c r="B12" t="s">
        <v>41</v>
      </c>
      <c r="C12" s="7" t="str">
        <f>IF(B12="","",IFERROR(VLOOKUP(B12,Productos!$A$2:$D$201,2,FALSE)&amp;" "&amp;VLOOKUP(B12,Productos!$A$2:$D$201,3,FALSE)&amp;" "&amp;VLOOKUP(B12,Productos!$A$2:$D$201,4,FALSE),"Código inexistente"))</f>
        <v>Jean mom Azul 38</v>
      </c>
      <c r="D12" t="s">
        <v>51</v>
      </c>
      <c r="E12">
        <v>5</v>
      </c>
      <c r="F12" s="7">
        <f>IF(E12="","",IF(D12="Venta",-ABS(E12),IF(D12="Ajuste",E12,ABS(E12))))</f>
        <v>-5</v>
      </c>
      <c r="G12" t="s">
        <v>53</v>
      </c>
    </row>
    <row r="13" spans="1:7">
      <c r="A13" s="10">
        <v>46300.0</v>
      </c>
      <c r="B13" t="s">
        <v>30</v>
      </c>
      <c r="C13" s="7" t="str">
        <f>IF(B13="","",IFERROR(VLOOKUP(B13,Productos!$A$2:$D$201,2,FALSE)&amp;" "&amp;VLOOKUP(B13,Productos!$A$2:$D$201,3,FALSE)&amp;" "&amp;VLOOKUP(B13,Productos!$A$2:$D$201,4,FALSE),"Código inexistente"))</f>
        <v>Remera básica Negro M</v>
      </c>
      <c r="D13" t="s">
        <v>54</v>
      </c>
      <c r="E13">
        <v>1</v>
      </c>
      <c r="F13" s="7">
        <f>IF(E13="","",IF(D13="Venta",-ABS(E13),IF(D13="Ajuste",E13,ABS(E13))))</f>
        <v>1</v>
      </c>
      <c r="G13" t="s">
        <v>55</v>
      </c>
    </row>
    <row r="14" spans="1:7">
      <c r="A14" s="10">
        <v>46301.0</v>
      </c>
      <c r="B14" t="s">
        <v>37</v>
      </c>
      <c r="C14" s="7" t="str">
        <f>IF(B14="","",IFERROR(VLOOKUP(B14,Productos!$A$2:$D$201,2,FALSE)&amp;" "&amp;VLOOKUP(B14,Productos!$A$2:$D$201,3,FALSE)&amp;" "&amp;VLOOKUP(B14,Productos!$A$2:$D$201,4,FALSE),"Código inexistente"))</f>
        <v>Remera básica Blanco L</v>
      </c>
      <c r="D14" t="s">
        <v>56</v>
      </c>
      <c r="E14">
        <v>-1</v>
      </c>
      <c r="F14" s="7">
        <f>IF(E14="","",IF(D14="Venta",-ABS(E14),IF(D14="Ajuste",E14,ABS(E14))))</f>
        <v>-1</v>
      </c>
      <c r="G14" t="s">
        <v>57</v>
      </c>
    </row>
    <row r="15" spans="1:7">
      <c r="A15" s="10"/>
      <c r="C15" s="7" t="str">
        <f>IF(B15="","",IFERROR(VLOOKUP(B15,Productos!$A$2:$D$201,2,FALSE)&amp;" "&amp;VLOOKUP(B15,Productos!$A$2:$D$201,3,FALSE)&amp;" "&amp;VLOOKUP(B15,Productos!$A$2:$D$201,4,FALSE),"Código inexistente"))</f>
        <v/>
      </c>
      <c r="D15"/>
      <c r="F15" s="7" t="str">
        <f>IF(E15="","",IF(D15="Venta",-ABS(E15),IF(D15="Ajuste",E15,ABS(E15))))</f>
        <v/>
      </c>
    </row>
    <row r="16" spans="1:7">
      <c r="A16" s="10"/>
      <c r="C16" s="7" t="str">
        <f>IF(B16="","",IFERROR(VLOOKUP(B16,Productos!$A$2:$D$201,2,FALSE)&amp;" "&amp;VLOOKUP(B16,Productos!$A$2:$D$201,3,FALSE)&amp;" "&amp;VLOOKUP(B16,Productos!$A$2:$D$201,4,FALSE),"Código inexistente"))</f>
        <v/>
      </c>
      <c r="D16"/>
      <c r="F16" s="7" t="str">
        <f>IF(E16="","",IF(D16="Venta",-ABS(E16),IF(D16="Ajuste",E16,ABS(E16))))</f>
        <v/>
      </c>
    </row>
    <row r="17" spans="1:7">
      <c r="A17" s="10"/>
      <c r="C17" s="7" t="str">
        <f>IF(B17="","",IFERROR(VLOOKUP(B17,Productos!$A$2:$D$201,2,FALSE)&amp;" "&amp;VLOOKUP(B17,Productos!$A$2:$D$201,3,FALSE)&amp;" "&amp;VLOOKUP(B17,Productos!$A$2:$D$201,4,FALSE),"Código inexistente"))</f>
        <v/>
      </c>
      <c r="D17"/>
      <c r="F17" s="7" t="str">
        <f>IF(E17="","",IF(D17="Venta",-ABS(E17),IF(D17="Ajuste",E17,ABS(E17))))</f>
        <v/>
      </c>
    </row>
    <row r="18" spans="1:7">
      <c r="A18" s="10"/>
      <c r="C18" s="7" t="str">
        <f>IF(B18="","",IFERROR(VLOOKUP(B18,Productos!$A$2:$D$201,2,FALSE)&amp;" "&amp;VLOOKUP(B18,Productos!$A$2:$D$201,3,FALSE)&amp;" "&amp;VLOOKUP(B18,Productos!$A$2:$D$201,4,FALSE),"Código inexistente"))</f>
        <v/>
      </c>
      <c r="D18"/>
      <c r="F18" s="7" t="str">
        <f>IF(E18="","",IF(D18="Venta",-ABS(E18),IF(D18="Ajuste",E18,ABS(E18))))</f>
        <v/>
      </c>
    </row>
    <row r="19" spans="1:7">
      <c r="A19" s="10"/>
      <c r="C19" s="7" t="str">
        <f>IF(B19="","",IFERROR(VLOOKUP(B19,Productos!$A$2:$D$201,2,FALSE)&amp;" "&amp;VLOOKUP(B19,Productos!$A$2:$D$201,3,FALSE)&amp;" "&amp;VLOOKUP(B19,Productos!$A$2:$D$201,4,FALSE),"Código inexistente"))</f>
        <v/>
      </c>
      <c r="D19"/>
      <c r="F19" s="7" t="str">
        <f>IF(E19="","",IF(D19="Venta",-ABS(E19),IF(D19="Ajuste",E19,ABS(E19))))</f>
        <v/>
      </c>
    </row>
    <row r="20" spans="1:7">
      <c r="A20" s="10"/>
      <c r="C20" s="7" t="str">
        <f>IF(B20="","",IFERROR(VLOOKUP(B20,Productos!$A$2:$D$201,2,FALSE)&amp;" "&amp;VLOOKUP(B20,Productos!$A$2:$D$201,3,FALSE)&amp;" "&amp;VLOOKUP(B20,Productos!$A$2:$D$201,4,FALSE),"Código inexistente"))</f>
        <v/>
      </c>
      <c r="D20"/>
      <c r="F20" s="7" t="str">
        <f>IF(E20="","",IF(D20="Venta",-ABS(E20),IF(D20="Ajuste",E20,ABS(E20))))</f>
        <v/>
      </c>
    </row>
    <row r="21" spans="1:7">
      <c r="A21" s="10"/>
      <c r="C21" s="7" t="str">
        <f>IF(B21="","",IFERROR(VLOOKUP(B21,Productos!$A$2:$D$201,2,FALSE)&amp;" "&amp;VLOOKUP(B21,Productos!$A$2:$D$201,3,FALSE)&amp;" "&amp;VLOOKUP(B21,Productos!$A$2:$D$201,4,FALSE),"Código inexistente"))</f>
        <v/>
      </c>
      <c r="D21"/>
      <c r="F21" s="7" t="str">
        <f>IF(E21="","",IF(D21="Venta",-ABS(E21),IF(D21="Ajuste",E21,ABS(E21))))</f>
        <v/>
      </c>
    </row>
    <row r="22" spans="1:7">
      <c r="A22" s="10"/>
      <c r="C22" s="7" t="str">
        <f>IF(B22="","",IFERROR(VLOOKUP(B22,Productos!$A$2:$D$201,2,FALSE)&amp;" "&amp;VLOOKUP(B22,Productos!$A$2:$D$201,3,FALSE)&amp;" "&amp;VLOOKUP(B22,Productos!$A$2:$D$201,4,FALSE),"Código inexistente"))</f>
        <v/>
      </c>
      <c r="D22"/>
      <c r="F22" s="7" t="str">
        <f>IF(E22="","",IF(D22="Venta",-ABS(E22),IF(D22="Ajuste",E22,ABS(E22))))</f>
        <v/>
      </c>
    </row>
    <row r="23" spans="1:7">
      <c r="A23" s="10"/>
      <c r="C23" s="7" t="str">
        <f>IF(B23="","",IFERROR(VLOOKUP(B23,Productos!$A$2:$D$201,2,FALSE)&amp;" "&amp;VLOOKUP(B23,Productos!$A$2:$D$201,3,FALSE)&amp;" "&amp;VLOOKUP(B23,Productos!$A$2:$D$201,4,FALSE),"Código inexistente"))</f>
        <v/>
      </c>
      <c r="D23"/>
      <c r="F23" s="7" t="str">
        <f>IF(E23="","",IF(D23="Venta",-ABS(E23),IF(D23="Ajuste",E23,ABS(E23))))</f>
        <v/>
      </c>
    </row>
    <row r="24" spans="1:7">
      <c r="A24" s="10"/>
      <c r="C24" s="7" t="str">
        <f>IF(B24="","",IFERROR(VLOOKUP(B24,Productos!$A$2:$D$201,2,FALSE)&amp;" "&amp;VLOOKUP(B24,Productos!$A$2:$D$201,3,FALSE)&amp;" "&amp;VLOOKUP(B24,Productos!$A$2:$D$201,4,FALSE),"Código inexistente"))</f>
        <v/>
      </c>
      <c r="D24"/>
      <c r="F24" s="7" t="str">
        <f>IF(E24="","",IF(D24="Venta",-ABS(E24),IF(D24="Ajuste",E24,ABS(E24))))</f>
        <v/>
      </c>
    </row>
    <row r="25" spans="1:7">
      <c r="A25" s="10"/>
      <c r="C25" s="7" t="str">
        <f>IF(B25="","",IFERROR(VLOOKUP(B25,Productos!$A$2:$D$201,2,FALSE)&amp;" "&amp;VLOOKUP(B25,Productos!$A$2:$D$201,3,FALSE)&amp;" "&amp;VLOOKUP(B25,Productos!$A$2:$D$201,4,FALSE),"Código inexistente"))</f>
        <v/>
      </c>
      <c r="D25"/>
      <c r="F25" s="7" t="str">
        <f>IF(E25="","",IF(D25="Venta",-ABS(E25),IF(D25="Ajuste",E25,ABS(E25))))</f>
        <v/>
      </c>
    </row>
    <row r="26" spans="1:7">
      <c r="A26" s="10"/>
      <c r="C26" s="7" t="str">
        <f>IF(B26="","",IFERROR(VLOOKUP(B26,Productos!$A$2:$D$201,2,FALSE)&amp;" "&amp;VLOOKUP(B26,Productos!$A$2:$D$201,3,FALSE)&amp;" "&amp;VLOOKUP(B26,Productos!$A$2:$D$201,4,FALSE),"Código inexistente"))</f>
        <v/>
      </c>
      <c r="D26"/>
      <c r="F26" s="7" t="str">
        <f>IF(E26="","",IF(D26="Venta",-ABS(E26),IF(D26="Ajuste",E26,ABS(E26))))</f>
        <v/>
      </c>
    </row>
    <row r="27" spans="1:7">
      <c r="A27" s="10"/>
      <c r="C27" s="7" t="str">
        <f>IF(B27="","",IFERROR(VLOOKUP(B27,Productos!$A$2:$D$201,2,FALSE)&amp;" "&amp;VLOOKUP(B27,Productos!$A$2:$D$201,3,FALSE)&amp;" "&amp;VLOOKUP(B27,Productos!$A$2:$D$201,4,FALSE),"Código inexistente"))</f>
        <v/>
      </c>
      <c r="D27"/>
      <c r="F27" s="7" t="str">
        <f>IF(E27="","",IF(D27="Venta",-ABS(E27),IF(D27="Ajuste",E27,ABS(E27))))</f>
        <v/>
      </c>
    </row>
    <row r="28" spans="1:7">
      <c r="A28" s="10"/>
      <c r="C28" s="7" t="str">
        <f>IF(B28="","",IFERROR(VLOOKUP(B28,Productos!$A$2:$D$201,2,FALSE)&amp;" "&amp;VLOOKUP(B28,Productos!$A$2:$D$201,3,FALSE)&amp;" "&amp;VLOOKUP(B28,Productos!$A$2:$D$201,4,FALSE),"Código inexistente"))</f>
        <v/>
      </c>
      <c r="D28"/>
      <c r="F28" s="7" t="str">
        <f>IF(E28="","",IF(D28="Venta",-ABS(E28),IF(D28="Ajuste",E28,ABS(E28))))</f>
        <v/>
      </c>
    </row>
    <row r="29" spans="1:7">
      <c r="A29" s="10"/>
      <c r="C29" s="7" t="str">
        <f>IF(B29="","",IFERROR(VLOOKUP(B29,Productos!$A$2:$D$201,2,FALSE)&amp;" "&amp;VLOOKUP(B29,Productos!$A$2:$D$201,3,FALSE)&amp;" "&amp;VLOOKUP(B29,Productos!$A$2:$D$201,4,FALSE),"Código inexistente"))</f>
        <v/>
      </c>
      <c r="D29"/>
      <c r="F29" s="7" t="str">
        <f>IF(E29="","",IF(D29="Venta",-ABS(E29),IF(D29="Ajuste",E29,ABS(E29))))</f>
        <v/>
      </c>
    </row>
    <row r="30" spans="1:7">
      <c r="A30" s="10"/>
      <c r="C30" s="7" t="str">
        <f>IF(B30="","",IFERROR(VLOOKUP(B30,Productos!$A$2:$D$201,2,FALSE)&amp;" "&amp;VLOOKUP(B30,Productos!$A$2:$D$201,3,FALSE)&amp;" "&amp;VLOOKUP(B30,Productos!$A$2:$D$201,4,FALSE),"Código inexistente"))</f>
        <v/>
      </c>
      <c r="D30"/>
      <c r="F30" s="7" t="str">
        <f>IF(E30="","",IF(D30="Venta",-ABS(E30),IF(D30="Ajuste",E30,ABS(E30))))</f>
        <v/>
      </c>
    </row>
    <row r="31" spans="1:7">
      <c r="A31" s="10"/>
      <c r="C31" s="7" t="str">
        <f>IF(B31="","",IFERROR(VLOOKUP(B31,Productos!$A$2:$D$201,2,FALSE)&amp;" "&amp;VLOOKUP(B31,Productos!$A$2:$D$201,3,FALSE)&amp;" "&amp;VLOOKUP(B31,Productos!$A$2:$D$201,4,FALSE),"Código inexistente"))</f>
        <v/>
      </c>
      <c r="D31"/>
      <c r="F31" s="7" t="str">
        <f>IF(E31="","",IF(D31="Venta",-ABS(E31),IF(D31="Ajuste",E31,ABS(E31))))</f>
        <v/>
      </c>
    </row>
    <row r="32" spans="1:7">
      <c r="A32" s="10"/>
      <c r="C32" s="7" t="str">
        <f>IF(B32="","",IFERROR(VLOOKUP(B32,Productos!$A$2:$D$201,2,FALSE)&amp;" "&amp;VLOOKUP(B32,Productos!$A$2:$D$201,3,FALSE)&amp;" "&amp;VLOOKUP(B32,Productos!$A$2:$D$201,4,FALSE),"Código inexistente"))</f>
        <v/>
      </c>
      <c r="D32"/>
      <c r="F32" s="7" t="str">
        <f>IF(E32="","",IF(D32="Venta",-ABS(E32),IF(D32="Ajuste",E32,ABS(E32))))</f>
        <v/>
      </c>
    </row>
    <row r="33" spans="1:7">
      <c r="A33" s="10"/>
      <c r="C33" s="7" t="str">
        <f>IF(B33="","",IFERROR(VLOOKUP(B33,Productos!$A$2:$D$201,2,FALSE)&amp;" "&amp;VLOOKUP(B33,Productos!$A$2:$D$201,3,FALSE)&amp;" "&amp;VLOOKUP(B33,Productos!$A$2:$D$201,4,FALSE),"Código inexistente"))</f>
        <v/>
      </c>
      <c r="D33"/>
      <c r="F33" s="7" t="str">
        <f>IF(E33="","",IF(D33="Venta",-ABS(E33),IF(D33="Ajuste",E33,ABS(E33))))</f>
        <v/>
      </c>
    </row>
    <row r="34" spans="1:7">
      <c r="A34" s="10"/>
      <c r="C34" s="7" t="str">
        <f>IF(B34="","",IFERROR(VLOOKUP(B34,Productos!$A$2:$D$201,2,FALSE)&amp;" "&amp;VLOOKUP(B34,Productos!$A$2:$D$201,3,FALSE)&amp;" "&amp;VLOOKUP(B34,Productos!$A$2:$D$201,4,FALSE),"Código inexistente"))</f>
        <v/>
      </c>
      <c r="D34"/>
      <c r="F34" s="7" t="str">
        <f>IF(E34="","",IF(D34="Venta",-ABS(E34),IF(D34="Ajuste",E34,ABS(E34))))</f>
        <v/>
      </c>
    </row>
    <row r="35" spans="1:7">
      <c r="A35" s="10"/>
      <c r="C35" s="7" t="str">
        <f>IF(B35="","",IFERROR(VLOOKUP(B35,Productos!$A$2:$D$201,2,FALSE)&amp;" "&amp;VLOOKUP(B35,Productos!$A$2:$D$201,3,FALSE)&amp;" "&amp;VLOOKUP(B35,Productos!$A$2:$D$201,4,FALSE),"Código inexistente"))</f>
        <v/>
      </c>
      <c r="D35"/>
      <c r="F35" s="7" t="str">
        <f>IF(E35="","",IF(D35="Venta",-ABS(E35),IF(D35="Ajuste",E35,ABS(E35))))</f>
        <v/>
      </c>
    </row>
    <row r="36" spans="1:7">
      <c r="A36" s="10"/>
      <c r="C36" s="7" t="str">
        <f>IF(B36="","",IFERROR(VLOOKUP(B36,Productos!$A$2:$D$201,2,FALSE)&amp;" "&amp;VLOOKUP(B36,Productos!$A$2:$D$201,3,FALSE)&amp;" "&amp;VLOOKUP(B36,Productos!$A$2:$D$201,4,FALSE),"Código inexistente"))</f>
        <v/>
      </c>
      <c r="D36"/>
      <c r="F36" s="7" t="str">
        <f>IF(E36="","",IF(D36="Venta",-ABS(E36),IF(D36="Ajuste",E36,ABS(E36))))</f>
        <v/>
      </c>
    </row>
    <row r="37" spans="1:7">
      <c r="A37" s="10"/>
      <c r="C37" s="7" t="str">
        <f>IF(B37="","",IFERROR(VLOOKUP(B37,Productos!$A$2:$D$201,2,FALSE)&amp;" "&amp;VLOOKUP(B37,Productos!$A$2:$D$201,3,FALSE)&amp;" "&amp;VLOOKUP(B37,Productos!$A$2:$D$201,4,FALSE),"Código inexistente"))</f>
        <v/>
      </c>
      <c r="D37"/>
      <c r="F37" s="7" t="str">
        <f>IF(E37="","",IF(D37="Venta",-ABS(E37),IF(D37="Ajuste",E37,ABS(E37))))</f>
        <v/>
      </c>
    </row>
    <row r="38" spans="1:7">
      <c r="A38" s="10"/>
      <c r="C38" s="7" t="str">
        <f>IF(B38="","",IFERROR(VLOOKUP(B38,Productos!$A$2:$D$201,2,FALSE)&amp;" "&amp;VLOOKUP(B38,Productos!$A$2:$D$201,3,FALSE)&amp;" "&amp;VLOOKUP(B38,Productos!$A$2:$D$201,4,FALSE),"Código inexistente"))</f>
        <v/>
      </c>
      <c r="D38"/>
      <c r="F38" s="7" t="str">
        <f>IF(E38="","",IF(D38="Venta",-ABS(E38),IF(D38="Ajuste",E38,ABS(E38))))</f>
        <v/>
      </c>
    </row>
    <row r="39" spans="1:7">
      <c r="A39" s="10"/>
      <c r="C39" s="7" t="str">
        <f>IF(B39="","",IFERROR(VLOOKUP(B39,Productos!$A$2:$D$201,2,FALSE)&amp;" "&amp;VLOOKUP(B39,Productos!$A$2:$D$201,3,FALSE)&amp;" "&amp;VLOOKUP(B39,Productos!$A$2:$D$201,4,FALSE),"Código inexistente"))</f>
        <v/>
      </c>
      <c r="D39"/>
      <c r="F39" s="7" t="str">
        <f>IF(E39="","",IF(D39="Venta",-ABS(E39),IF(D39="Ajuste",E39,ABS(E39))))</f>
        <v/>
      </c>
    </row>
    <row r="40" spans="1:7">
      <c r="A40" s="10"/>
      <c r="C40" s="7" t="str">
        <f>IF(B40="","",IFERROR(VLOOKUP(B40,Productos!$A$2:$D$201,2,FALSE)&amp;" "&amp;VLOOKUP(B40,Productos!$A$2:$D$201,3,FALSE)&amp;" "&amp;VLOOKUP(B40,Productos!$A$2:$D$201,4,FALSE),"Código inexistente"))</f>
        <v/>
      </c>
      <c r="D40"/>
      <c r="F40" s="7" t="str">
        <f>IF(E40="","",IF(D40="Venta",-ABS(E40),IF(D40="Ajuste",E40,ABS(E40))))</f>
        <v/>
      </c>
    </row>
    <row r="41" spans="1:7">
      <c r="A41" s="10"/>
      <c r="C41" s="7" t="str">
        <f>IF(B41="","",IFERROR(VLOOKUP(B41,Productos!$A$2:$D$201,2,FALSE)&amp;" "&amp;VLOOKUP(B41,Productos!$A$2:$D$201,3,FALSE)&amp;" "&amp;VLOOKUP(B41,Productos!$A$2:$D$201,4,FALSE),"Código inexistente"))</f>
        <v/>
      </c>
      <c r="D41"/>
      <c r="F41" s="7" t="str">
        <f>IF(E41="","",IF(D41="Venta",-ABS(E41),IF(D41="Ajuste",E41,ABS(E41))))</f>
        <v/>
      </c>
    </row>
    <row r="42" spans="1:7">
      <c r="A42" s="10"/>
      <c r="C42" s="7" t="str">
        <f>IF(B42="","",IFERROR(VLOOKUP(B42,Productos!$A$2:$D$201,2,FALSE)&amp;" "&amp;VLOOKUP(B42,Productos!$A$2:$D$201,3,FALSE)&amp;" "&amp;VLOOKUP(B42,Productos!$A$2:$D$201,4,FALSE),"Código inexistente"))</f>
        <v/>
      </c>
      <c r="D42"/>
      <c r="F42" s="7" t="str">
        <f>IF(E42="","",IF(D42="Venta",-ABS(E42),IF(D42="Ajuste",E42,ABS(E42))))</f>
        <v/>
      </c>
    </row>
    <row r="43" spans="1:7">
      <c r="A43" s="10"/>
      <c r="C43" s="7" t="str">
        <f>IF(B43="","",IFERROR(VLOOKUP(B43,Productos!$A$2:$D$201,2,FALSE)&amp;" "&amp;VLOOKUP(B43,Productos!$A$2:$D$201,3,FALSE)&amp;" "&amp;VLOOKUP(B43,Productos!$A$2:$D$201,4,FALSE),"Código inexistente"))</f>
        <v/>
      </c>
      <c r="D43"/>
      <c r="F43" s="7" t="str">
        <f>IF(E43="","",IF(D43="Venta",-ABS(E43),IF(D43="Ajuste",E43,ABS(E43))))</f>
        <v/>
      </c>
    </row>
    <row r="44" spans="1:7">
      <c r="A44" s="10"/>
      <c r="C44" s="7" t="str">
        <f>IF(B44="","",IFERROR(VLOOKUP(B44,Productos!$A$2:$D$201,2,FALSE)&amp;" "&amp;VLOOKUP(B44,Productos!$A$2:$D$201,3,FALSE)&amp;" "&amp;VLOOKUP(B44,Productos!$A$2:$D$201,4,FALSE),"Código inexistente"))</f>
        <v/>
      </c>
      <c r="D44"/>
      <c r="F44" s="7" t="str">
        <f>IF(E44="","",IF(D44="Venta",-ABS(E44),IF(D44="Ajuste",E44,ABS(E44))))</f>
        <v/>
      </c>
    </row>
    <row r="45" spans="1:7">
      <c r="A45" s="10"/>
      <c r="C45" s="7" t="str">
        <f>IF(B45="","",IFERROR(VLOOKUP(B45,Productos!$A$2:$D$201,2,FALSE)&amp;" "&amp;VLOOKUP(B45,Productos!$A$2:$D$201,3,FALSE)&amp;" "&amp;VLOOKUP(B45,Productos!$A$2:$D$201,4,FALSE),"Código inexistente"))</f>
        <v/>
      </c>
      <c r="D45"/>
      <c r="F45" s="7" t="str">
        <f>IF(E45="","",IF(D45="Venta",-ABS(E45),IF(D45="Ajuste",E45,ABS(E45))))</f>
        <v/>
      </c>
    </row>
    <row r="46" spans="1:7">
      <c r="A46" s="10"/>
      <c r="C46" s="7" t="str">
        <f>IF(B46="","",IFERROR(VLOOKUP(B46,Productos!$A$2:$D$201,2,FALSE)&amp;" "&amp;VLOOKUP(B46,Productos!$A$2:$D$201,3,FALSE)&amp;" "&amp;VLOOKUP(B46,Productos!$A$2:$D$201,4,FALSE),"Código inexistente"))</f>
        <v/>
      </c>
      <c r="D46"/>
      <c r="F46" s="7" t="str">
        <f>IF(E46="","",IF(D46="Venta",-ABS(E46),IF(D46="Ajuste",E46,ABS(E46))))</f>
        <v/>
      </c>
    </row>
    <row r="47" spans="1:7">
      <c r="A47" s="10"/>
      <c r="C47" s="7" t="str">
        <f>IF(B47="","",IFERROR(VLOOKUP(B47,Productos!$A$2:$D$201,2,FALSE)&amp;" "&amp;VLOOKUP(B47,Productos!$A$2:$D$201,3,FALSE)&amp;" "&amp;VLOOKUP(B47,Productos!$A$2:$D$201,4,FALSE),"Código inexistente"))</f>
        <v/>
      </c>
      <c r="D47"/>
      <c r="F47" s="7" t="str">
        <f>IF(E47="","",IF(D47="Venta",-ABS(E47),IF(D47="Ajuste",E47,ABS(E47))))</f>
        <v/>
      </c>
    </row>
    <row r="48" spans="1:7">
      <c r="A48" s="10"/>
      <c r="C48" s="7" t="str">
        <f>IF(B48="","",IFERROR(VLOOKUP(B48,Productos!$A$2:$D$201,2,FALSE)&amp;" "&amp;VLOOKUP(B48,Productos!$A$2:$D$201,3,FALSE)&amp;" "&amp;VLOOKUP(B48,Productos!$A$2:$D$201,4,FALSE),"Código inexistente"))</f>
        <v/>
      </c>
      <c r="D48"/>
      <c r="F48" s="7" t="str">
        <f>IF(E48="","",IF(D48="Venta",-ABS(E48),IF(D48="Ajuste",E48,ABS(E48))))</f>
        <v/>
      </c>
    </row>
    <row r="49" spans="1:7">
      <c r="A49" s="10"/>
      <c r="C49" s="7" t="str">
        <f>IF(B49="","",IFERROR(VLOOKUP(B49,Productos!$A$2:$D$201,2,FALSE)&amp;" "&amp;VLOOKUP(B49,Productos!$A$2:$D$201,3,FALSE)&amp;" "&amp;VLOOKUP(B49,Productos!$A$2:$D$201,4,FALSE),"Código inexistente"))</f>
        <v/>
      </c>
      <c r="D49"/>
      <c r="F49" s="7" t="str">
        <f>IF(E49="","",IF(D49="Venta",-ABS(E49),IF(D49="Ajuste",E49,ABS(E49))))</f>
        <v/>
      </c>
    </row>
    <row r="50" spans="1:7">
      <c r="A50" s="10"/>
      <c r="C50" s="7" t="str">
        <f>IF(B50="","",IFERROR(VLOOKUP(B50,Productos!$A$2:$D$201,2,FALSE)&amp;" "&amp;VLOOKUP(B50,Productos!$A$2:$D$201,3,FALSE)&amp;" "&amp;VLOOKUP(B50,Productos!$A$2:$D$201,4,FALSE),"Código inexistente"))</f>
        <v/>
      </c>
      <c r="D50"/>
      <c r="F50" s="7" t="str">
        <f>IF(E50="","",IF(D50="Venta",-ABS(E50),IF(D50="Ajuste",E50,ABS(E50))))</f>
        <v/>
      </c>
    </row>
    <row r="51" spans="1:7">
      <c r="A51" s="10"/>
      <c r="C51" s="7" t="str">
        <f>IF(B51="","",IFERROR(VLOOKUP(B51,Productos!$A$2:$D$201,2,FALSE)&amp;" "&amp;VLOOKUP(B51,Productos!$A$2:$D$201,3,FALSE)&amp;" "&amp;VLOOKUP(B51,Productos!$A$2:$D$201,4,FALSE),"Código inexistente"))</f>
        <v/>
      </c>
      <c r="D51"/>
      <c r="F51" s="7" t="str">
        <f>IF(E51="","",IF(D51="Venta",-ABS(E51),IF(D51="Ajuste",E51,ABS(E51))))</f>
        <v/>
      </c>
    </row>
    <row r="52" spans="1:7">
      <c r="A52" s="10"/>
      <c r="C52" s="7" t="str">
        <f>IF(B52="","",IFERROR(VLOOKUP(B52,Productos!$A$2:$D$201,2,FALSE)&amp;" "&amp;VLOOKUP(B52,Productos!$A$2:$D$201,3,FALSE)&amp;" "&amp;VLOOKUP(B52,Productos!$A$2:$D$201,4,FALSE),"Código inexistente"))</f>
        <v/>
      </c>
      <c r="D52"/>
      <c r="F52" s="7" t="str">
        <f>IF(E52="","",IF(D52="Venta",-ABS(E52),IF(D52="Ajuste",E52,ABS(E52))))</f>
        <v/>
      </c>
    </row>
    <row r="53" spans="1:7">
      <c r="A53" s="10"/>
      <c r="C53" s="7" t="str">
        <f>IF(B53="","",IFERROR(VLOOKUP(B53,Productos!$A$2:$D$201,2,FALSE)&amp;" "&amp;VLOOKUP(B53,Productos!$A$2:$D$201,3,FALSE)&amp;" "&amp;VLOOKUP(B53,Productos!$A$2:$D$201,4,FALSE),"Código inexistente"))</f>
        <v/>
      </c>
      <c r="D53"/>
      <c r="F53" s="7" t="str">
        <f>IF(E53="","",IF(D53="Venta",-ABS(E53),IF(D53="Ajuste",E53,ABS(E53))))</f>
        <v/>
      </c>
    </row>
    <row r="54" spans="1:7">
      <c r="A54" s="10"/>
      <c r="C54" s="7" t="str">
        <f>IF(B54="","",IFERROR(VLOOKUP(B54,Productos!$A$2:$D$201,2,FALSE)&amp;" "&amp;VLOOKUP(B54,Productos!$A$2:$D$201,3,FALSE)&amp;" "&amp;VLOOKUP(B54,Productos!$A$2:$D$201,4,FALSE),"Código inexistente"))</f>
        <v/>
      </c>
      <c r="D54"/>
      <c r="F54" s="7" t="str">
        <f>IF(E54="","",IF(D54="Venta",-ABS(E54),IF(D54="Ajuste",E54,ABS(E54))))</f>
        <v/>
      </c>
    </row>
    <row r="55" spans="1:7">
      <c r="A55" s="10"/>
      <c r="C55" s="7" t="str">
        <f>IF(B55="","",IFERROR(VLOOKUP(B55,Productos!$A$2:$D$201,2,FALSE)&amp;" "&amp;VLOOKUP(B55,Productos!$A$2:$D$201,3,FALSE)&amp;" "&amp;VLOOKUP(B55,Productos!$A$2:$D$201,4,FALSE),"Código inexistente"))</f>
        <v/>
      </c>
      <c r="D55"/>
      <c r="F55" s="7" t="str">
        <f>IF(E55="","",IF(D55="Venta",-ABS(E55),IF(D55="Ajuste",E55,ABS(E55))))</f>
        <v/>
      </c>
    </row>
    <row r="56" spans="1:7">
      <c r="A56" s="10"/>
      <c r="C56" s="7" t="str">
        <f>IF(B56="","",IFERROR(VLOOKUP(B56,Productos!$A$2:$D$201,2,FALSE)&amp;" "&amp;VLOOKUP(B56,Productos!$A$2:$D$201,3,FALSE)&amp;" "&amp;VLOOKUP(B56,Productos!$A$2:$D$201,4,FALSE),"Código inexistente"))</f>
        <v/>
      </c>
      <c r="D56"/>
      <c r="F56" s="7" t="str">
        <f>IF(E56="","",IF(D56="Venta",-ABS(E56),IF(D56="Ajuste",E56,ABS(E56))))</f>
        <v/>
      </c>
    </row>
    <row r="57" spans="1:7">
      <c r="A57" s="10"/>
      <c r="C57" s="7" t="str">
        <f>IF(B57="","",IFERROR(VLOOKUP(B57,Productos!$A$2:$D$201,2,FALSE)&amp;" "&amp;VLOOKUP(B57,Productos!$A$2:$D$201,3,FALSE)&amp;" "&amp;VLOOKUP(B57,Productos!$A$2:$D$201,4,FALSE),"Código inexistente"))</f>
        <v/>
      </c>
      <c r="D57"/>
      <c r="F57" s="7" t="str">
        <f>IF(E57="","",IF(D57="Venta",-ABS(E57),IF(D57="Ajuste",E57,ABS(E57))))</f>
        <v/>
      </c>
    </row>
    <row r="58" spans="1:7">
      <c r="A58" s="10"/>
      <c r="C58" s="7" t="str">
        <f>IF(B58="","",IFERROR(VLOOKUP(B58,Productos!$A$2:$D$201,2,FALSE)&amp;" "&amp;VLOOKUP(B58,Productos!$A$2:$D$201,3,FALSE)&amp;" "&amp;VLOOKUP(B58,Productos!$A$2:$D$201,4,FALSE),"Código inexistente"))</f>
        <v/>
      </c>
      <c r="D58"/>
      <c r="F58" s="7" t="str">
        <f>IF(E58="","",IF(D58="Venta",-ABS(E58),IF(D58="Ajuste",E58,ABS(E58))))</f>
        <v/>
      </c>
    </row>
    <row r="59" spans="1:7">
      <c r="A59" s="10"/>
      <c r="C59" s="7" t="str">
        <f>IF(B59="","",IFERROR(VLOOKUP(B59,Productos!$A$2:$D$201,2,FALSE)&amp;" "&amp;VLOOKUP(B59,Productos!$A$2:$D$201,3,FALSE)&amp;" "&amp;VLOOKUP(B59,Productos!$A$2:$D$201,4,FALSE),"Código inexistente"))</f>
        <v/>
      </c>
      <c r="D59"/>
      <c r="F59" s="7" t="str">
        <f>IF(E59="","",IF(D59="Venta",-ABS(E59),IF(D59="Ajuste",E59,ABS(E59))))</f>
        <v/>
      </c>
    </row>
    <row r="60" spans="1:7">
      <c r="A60" s="10"/>
      <c r="C60" s="7" t="str">
        <f>IF(B60="","",IFERROR(VLOOKUP(B60,Productos!$A$2:$D$201,2,FALSE)&amp;" "&amp;VLOOKUP(B60,Productos!$A$2:$D$201,3,FALSE)&amp;" "&amp;VLOOKUP(B60,Productos!$A$2:$D$201,4,FALSE),"Código inexistente"))</f>
        <v/>
      </c>
      <c r="D60"/>
      <c r="F60" s="7" t="str">
        <f>IF(E60="","",IF(D60="Venta",-ABS(E60),IF(D60="Ajuste",E60,ABS(E60))))</f>
        <v/>
      </c>
    </row>
    <row r="61" spans="1:7">
      <c r="A61" s="10"/>
      <c r="C61" s="7" t="str">
        <f>IF(B61="","",IFERROR(VLOOKUP(B61,Productos!$A$2:$D$201,2,FALSE)&amp;" "&amp;VLOOKUP(B61,Productos!$A$2:$D$201,3,FALSE)&amp;" "&amp;VLOOKUP(B61,Productos!$A$2:$D$201,4,FALSE),"Código inexistente"))</f>
        <v/>
      </c>
      <c r="D61"/>
      <c r="F61" s="7" t="str">
        <f>IF(E61="","",IF(D61="Venta",-ABS(E61),IF(D61="Ajuste",E61,ABS(E61))))</f>
        <v/>
      </c>
    </row>
    <row r="62" spans="1:7">
      <c r="A62" s="10"/>
      <c r="C62" s="7" t="str">
        <f>IF(B62="","",IFERROR(VLOOKUP(B62,Productos!$A$2:$D$201,2,FALSE)&amp;" "&amp;VLOOKUP(B62,Productos!$A$2:$D$201,3,FALSE)&amp;" "&amp;VLOOKUP(B62,Productos!$A$2:$D$201,4,FALSE),"Código inexistente"))</f>
        <v/>
      </c>
      <c r="D62"/>
      <c r="F62" s="7" t="str">
        <f>IF(E62="","",IF(D62="Venta",-ABS(E62),IF(D62="Ajuste",E62,ABS(E62))))</f>
        <v/>
      </c>
    </row>
    <row r="63" spans="1:7">
      <c r="A63" s="10"/>
      <c r="C63" s="7" t="str">
        <f>IF(B63="","",IFERROR(VLOOKUP(B63,Productos!$A$2:$D$201,2,FALSE)&amp;" "&amp;VLOOKUP(B63,Productos!$A$2:$D$201,3,FALSE)&amp;" "&amp;VLOOKUP(B63,Productos!$A$2:$D$201,4,FALSE),"Código inexistente"))</f>
        <v/>
      </c>
      <c r="D63"/>
      <c r="F63" s="7" t="str">
        <f>IF(E63="","",IF(D63="Venta",-ABS(E63),IF(D63="Ajuste",E63,ABS(E63))))</f>
        <v/>
      </c>
    </row>
    <row r="64" spans="1:7">
      <c r="A64" s="10"/>
      <c r="C64" s="7" t="str">
        <f>IF(B64="","",IFERROR(VLOOKUP(B64,Productos!$A$2:$D$201,2,FALSE)&amp;" "&amp;VLOOKUP(B64,Productos!$A$2:$D$201,3,FALSE)&amp;" "&amp;VLOOKUP(B64,Productos!$A$2:$D$201,4,FALSE),"Código inexistente"))</f>
        <v/>
      </c>
      <c r="D64"/>
      <c r="F64" s="7" t="str">
        <f>IF(E64="","",IF(D64="Venta",-ABS(E64),IF(D64="Ajuste",E64,ABS(E64))))</f>
        <v/>
      </c>
    </row>
    <row r="65" spans="1:7">
      <c r="A65" s="10"/>
      <c r="C65" s="7" t="str">
        <f>IF(B65="","",IFERROR(VLOOKUP(B65,Productos!$A$2:$D$201,2,FALSE)&amp;" "&amp;VLOOKUP(B65,Productos!$A$2:$D$201,3,FALSE)&amp;" "&amp;VLOOKUP(B65,Productos!$A$2:$D$201,4,FALSE),"Código inexistente"))</f>
        <v/>
      </c>
      <c r="D65"/>
      <c r="F65" s="7" t="str">
        <f>IF(E65="","",IF(D65="Venta",-ABS(E65),IF(D65="Ajuste",E65,ABS(E65))))</f>
        <v/>
      </c>
    </row>
    <row r="66" spans="1:7">
      <c r="A66" s="10"/>
      <c r="C66" s="7" t="str">
        <f>IF(B66="","",IFERROR(VLOOKUP(B66,Productos!$A$2:$D$201,2,FALSE)&amp;" "&amp;VLOOKUP(B66,Productos!$A$2:$D$201,3,FALSE)&amp;" "&amp;VLOOKUP(B66,Productos!$A$2:$D$201,4,FALSE),"Código inexistente"))</f>
        <v/>
      </c>
      <c r="D66"/>
      <c r="F66" s="7" t="str">
        <f>IF(E66="","",IF(D66="Venta",-ABS(E66),IF(D66="Ajuste",E66,ABS(E66))))</f>
        <v/>
      </c>
    </row>
    <row r="67" spans="1:7">
      <c r="A67" s="10"/>
      <c r="C67" s="7" t="str">
        <f>IF(B67="","",IFERROR(VLOOKUP(B67,Productos!$A$2:$D$201,2,FALSE)&amp;" "&amp;VLOOKUP(B67,Productos!$A$2:$D$201,3,FALSE)&amp;" "&amp;VLOOKUP(B67,Productos!$A$2:$D$201,4,FALSE),"Código inexistente"))</f>
        <v/>
      </c>
      <c r="D67"/>
      <c r="F67" s="7" t="str">
        <f>IF(E67="","",IF(D67="Venta",-ABS(E67),IF(D67="Ajuste",E67,ABS(E67))))</f>
        <v/>
      </c>
    </row>
    <row r="68" spans="1:7">
      <c r="A68" s="10"/>
      <c r="C68" s="7" t="str">
        <f>IF(B68="","",IFERROR(VLOOKUP(B68,Productos!$A$2:$D$201,2,FALSE)&amp;" "&amp;VLOOKUP(B68,Productos!$A$2:$D$201,3,FALSE)&amp;" "&amp;VLOOKUP(B68,Productos!$A$2:$D$201,4,FALSE),"Código inexistente"))</f>
        <v/>
      </c>
      <c r="D68"/>
      <c r="F68" s="7" t="str">
        <f>IF(E68="","",IF(D68="Venta",-ABS(E68),IF(D68="Ajuste",E68,ABS(E68))))</f>
        <v/>
      </c>
    </row>
    <row r="69" spans="1:7">
      <c r="A69" s="10"/>
      <c r="C69" s="7" t="str">
        <f>IF(B69="","",IFERROR(VLOOKUP(B69,Productos!$A$2:$D$201,2,FALSE)&amp;" "&amp;VLOOKUP(B69,Productos!$A$2:$D$201,3,FALSE)&amp;" "&amp;VLOOKUP(B69,Productos!$A$2:$D$201,4,FALSE),"Código inexistente"))</f>
        <v/>
      </c>
      <c r="D69"/>
      <c r="F69" s="7" t="str">
        <f>IF(E69="","",IF(D69="Venta",-ABS(E69),IF(D69="Ajuste",E69,ABS(E69))))</f>
        <v/>
      </c>
    </row>
    <row r="70" spans="1:7">
      <c r="A70" s="10"/>
      <c r="C70" s="7" t="str">
        <f>IF(B70="","",IFERROR(VLOOKUP(B70,Productos!$A$2:$D$201,2,FALSE)&amp;" "&amp;VLOOKUP(B70,Productos!$A$2:$D$201,3,FALSE)&amp;" "&amp;VLOOKUP(B70,Productos!$A$2:$D$201,4,FALSE),"Código inexistente"))</f>
        <v/>
      </c>
      <c r="D70"/>
      <c r="F70" s="7" t="str">
        <f>IF(E70="","",IF(D70="Venta",-ABS(E70),IF(D70="Ajuste",E70,ABS(E70))))</f>
        <v/>
      </c>
    </row>
    <row r="71" spans="1:7">
      <c r="A71" s="10"/>
      <c r="C71" s="7" t="str">
        <f>IF(B71="","",IFERROR(VLOOKUP(B71,Productos!$A$2:$D$201,2,FALSE)&amp;" "&amp;VLOOKUP(B71,Productos!$A$2:$D$201,3,FALSE)&amp;" "&amp;VLOOKUP(B71,Productos!$A$2:$D$201,4,FALSE),"Código inexistente"))</f>
        <v/>
      </c>
      <c r="D71"/>
      <c r="F71" s="7" t="str">
        <f>IF(E71="","",IF(D71="Venta",-ABS(E71),IF(D71="Ajuste",E71,ABS(E71))))</f>
        <v/>
      </c>
    </row>
    <row r="72" spans="1:7">
      <c r="A72" s="10"/>
      <c r="C72" s="7" t="str">
        <f>IF(B72="","",IFERROR(VLOOKUP(B72,Productos!$A$2:$D$201,2,FALSE)&amp;" "&amp;VLOOKUP(B72,Productos!$A$2:$D$201,3,FALSE)&amp;" "&amp;VLOOKUP(B72,Productos!$A$2:$D$201,4,FALSE),"Código inexistente"))</f>
        <v/>
      </c>
      <c r="D72"/>
      <c r="F72" s="7" t="str">
        <f>IF(E72="","",IF(D72="Venta",-ABS(E72),IF(D72="Ajuste",E72,ABS(E72))))</f>
        <v/>
      </c>
    </row>
    <row r="73" spans="1:7">
      <c r="A73" s="10"/>
      <c r="C73" s="7" t="str">
        <f>IF(B73="","",IFERROR(VLOOKUP(B73,Productos!$A$2:$D$201,2,FALSE)&amp;" "&amp;VLOOKUP(B73,Productos!$A$2:$D$201,3,FALSE)&amp;" "&amp;VLOOKUP(B73,Productos!$A$2:$D$201,4,FALSE),"Código inexistente"))</f>
        <v/>
      </c>
      <c r="D73"/>
      <c r="F73" s="7" t="str">
        <f>IF(E73="","",IF(D73="Venta",-ABS(E73),IF(D73="Ajuste",E73,ABS(E73))))</f>
        <v/>
      </c>
    </row>
    <row r="74" spans="1:7">
      <c r="A74" s="10"/>
      <c r="C74" s="7" t="str">
        <f>IF(B74="","",IFERROR(VLOOKUP(B74,Productos!$A$2:$D$201,2,FALSE)&amp;" "&amp;VLOOKUP(B74,Productos!$A$2:$D$201,3,FALSE)&amp;" "&amp;VLOOKUP(B74,Productos!$A$2:$D$201,4,FALSE),"Código inexistente"))</f>
        <v/>
      </c>
      <c r="D74"/>
      <c r="F74" s="7" t="str">
        <f>IF(E74="","",IF(D74="Venta",-ABS(E74),IF(D74="Ajuste",E74,ABS(E74))))</f>
        <v/>
      </c>
    </row>
    <row r="75" spans="1:7">
      <c r="A75" s="10"/>
      <c r="C75" s="7" t="str">
        <f>IF(B75="","",IFERROR(VLOOKUP(B75,Productos!$A$2:$D$201,2,FALSE)&amp;" "&amp;VLOOKUP(B75,Productos!$A$2:$D$201,3,FALSE)&amp;" "&amp;VLOOKUP(B75,Productos!$A$2:$D$201,4,FALSE),"Código inexistente"))</f>
        <v/>
      </c>
      <c r="D75"/>
      <c r="F75" s="7" t="str">
        <f>IF(E75="","",IF(D75="Venta",-ABS(E75),IF(D75="Ajuste",E75,ABS(E75))))</f>
        <v/>
      </c>
    </row>
    <row r="76" spans="1:7">
      <c r="A76" s="10"/>
      <c r="C76" s="7" t="str">
        <f>IF(B76="","",IFERROR(VLOOKUP(B76,Productos!$A$2:$D$201,2,FALSE)&amp;" "&amp;VLOOKUP(B76,Productos!$A$2:$D$201,3,FALSE)&amp;" "&amp;VLOOKUP(B76,Productos!$A$2:$D$201,4,FALSE),"Código inexistente"))</f>
        <v/>
      </c>
      <c r="D76"/>
      <c r="F76" s="7" t="str">
        <f>IF(E76="","",IF(D76="Venta",-ABS(E76),IF(D76="Ajuste",E76,ABS(E76))))</f>
        <v/>
      </c>
    </row>
    <row r="77" spans="1:7">
      <c r="A77" s="10"/>
      <c r="C77" s="7" t="str">
        <f>IF(B77="","",IFERROR(VLOOKUP(B77,Productos!$A$2:$D$201,2,FALSE)&amp;" "&amp;VLOOKUP(B77,Productos!$A$2:$D$201,3,FALSE)&amp;" "&amp;VLOOKUP(B77,Productos!$A$2:$D$201,4,FALSE),"Código inexistente"))</f>
        <v/>
      </c>
      <c r="D77"/>
      <c r="F77" s="7" t="str">
        <f>IF(E77="","",IF(D77="Venta",-ABS(E77),IF(D77="Ajuste",E77,ABS(E77))))</f>
        <v/>
      </c>
    </row>
    <row r="78" spans="1:7">
      <c r="A78" s="10"/>
      <c r="C78" s="7" t="str">
        <f>IF(B78="","",IFERROR(VLOOKUP(B78,Productos!$A$2:$D$201,2,FALSE)&amp;" "&amp;VLOOKUP(B78,Productos!$A$2:$D$201,3,FALSE)&amp;" "&amp;VLOOKUP(B78,Productos!$A$2:$D$201,4,FALSE),"Código inexistente"))</f>
        <v/>
      </c>
      <c r="D78"/>
      <c r="F78" s="7" t="str">
        <f>IF(E78="","",IF(D78="Venta",-ABS(E78),IF(D78="Ajuste",E78,ABS(E78))))</f>
        <v/>
      </c>
    </row>
    <row r="79" spans="1:7">
      <c r="A79" s="10"/>
      <c r="C79" s="7" t="str">
        <f>IF(B79="","",IFERROR(VLOOKUP(B79,Productos!$A$2:$D$201,2,FALSE)&amp;" "&amp;VLOOKUP(B79,Productos!$A$2:$D$201,3,FALSE)&amp;" "&amp;VLOOKUP(B79,Productos!$A$2:$D$201,4,FALSE),"Código inexistente"))</f>
        <v/>
      </c>
      <c r="D79"/>
      <c r="F79" s="7" t="str">
        <f>IF(E79="","",IF(D79="Venta",-ABS(E79),IF(D79="Ajuste",E79,ABS(E79))))</f>
        <v/>
      </c>
    </row>
    <row r="80" spans="1:7">
      <c r="A80" s="10"/>
      <c r="C80" s="7" t="str">
        <f>IF(B80="","",IFERROR(VLOOKUP(B80,Productos!$A$2:$D$201,2,FALSE)&amp;" "&amp;VLOOKUP(B80,Productos!$A$2:$D$201,3,FALSE)&amp;" "&amp;VLOOKUP(B80,Productos!$A$2:$D$201,4,FALSE),"Código inexistente"))</f>
        <v/>
      </c>
      <c r="D80"/>
      <c r="F80" s="7" t="str">
        <f>IF(E80="","",IF(D80="Venta",-ABS(E80),IF(D80="Ajuste",E80,ABS(E80))))</f>
        <v/>
      </c>
    </row>
    <row r="81" spans="1:7">
      <c r="A81" s="10"/>
      <c r="C81" s="7" t="str">
        <f>IF(B81="","",IFERROR(VLOOKUP(B81,Productos!$A$2:$D$201,2,FALSE)&amp;" "&amp;VLOOKUP(B81,Productos!$A$2:$D$201,3,FALSE)&amp;" "&amp;VLOOKUP(B81,Productos!$A$2:$D$201,4,FALSE),"Código inexistente"))</f>
        <v/>
      </c>
      <c r="D81"/>
      <c r="F81" s="7" t="str">
        <f>IF(E81="","",IF(D81="Venta",-ABS(E81),IF(D81="Ajuste",E81,ABS(E81))))</f>
        <v/>
      </c>
    </row>
    <row r="82" spans="1:7">
      <c r="A82" s="10"/>
      <c r="C82" s="7" t="str">
        <f>IF(B82="","",IFERROR(VLOOKUP(B82,Productos!$A$2:$D$201,2,FALSE)&amp;" "&amp;VLOOKUP(B82,Productos!$A$2:$D$201,3,FALSE)&amp;" "&amp;VLOOKUP(B82,Productos!$A$2:$D$201,4,FALSE),"Código inexistente"))</f>
        <v/>
      </c>
      <c r="D82"/>
      <c r="F82" s="7" t="str">
        <f>IF(E82="","",IF(D82="Venta",-ABS(E82),IF(D82="Ajuste",E82,ABS(E82))))</f>
        <v/>
      </c>
    </row>
    <row r="83" spans="1:7">
      <c r="A83" s="10"/>
      <c r="C83" s="7" t="str">
        <f>IF(B83="","",IFERROR(VLOOKUP(B83,Productos!$A$2:$D$201,2,FALSE)&amp;" "&amp;VLOOKUP(B83,Productos!$A$2:$D$201,3,FALSE)&amp;" "&amp;VLOOKUP(B83,Productos!$A$2:$D$201,4,FALSE),"Código inexistente"))</f>
        <v/>
      </c>
      <c r="D83"/>
      <c r="F83" s="7" t="str">
        <f>IF(E83="","",IF(D83="Venta",-ABS(E83),IF(D83="Ajuste",E83,ABS(E83))))</f>
        <v/>
      </c>
    </row>
    <row r="84" spans="1:7">
      <c r="A84" s="10"/>
      <c r="C84" s="7" t="str">
        <f>IF(B84="","",IFERROR(VLOOKUP(B84,Productos!$A$2:$D$201,2,FALSE)&amp;" "&amp;VLOOKUP(B84,Productos!$A$2:$D$201,3,FALSE)&amp;" "&amp;VLOOKUP(B84,Productos!$A$2:$D$201,4,FALSE),"Código inexistente"))</f>
        <v/>
      </c>
      <c r="D84"/>
      <c r="F84" s="7" t="str">
        <f>IF(E84="","",IF(D84="Venta",-ABS(E84),IF(D84="Ajuste",E84,ABS(E84))))</f>
        <v/>
      </c>
    </row>
    <row r="85" spans="1:7">
      <c r="A85" s="10"/>
      <c r="C85" s="7" t="str">
        <f>IF(B85="","",IFERROR(VLOOKUP(B85,Productos!$A$2:$D$201,2,FALSE)&amp;" "&amp;VLOOKUP(B85,Productos!$A$2:$D$201,3,FALSE)&amp;" "&amp;VLOOKUP(B85,Productos!$A$2:$D$201,4,FALSE),"Código inexistente"))</f>
        <v/>
      </c>
      <c r="D85"/>
      <c r="F85" s="7" t="str">
        <f>IF(E85="","",IF(D85="Venta",-ABS(E85),IF(D85="Ajuste",E85,ABS(E85))))</f>
        <v/>
      </c>
    </row>
    <row r="86" spans="1:7">
      <c r="A86" s="10"/>
      <c r="C86" s="7" t="str">
        <f>IF(B86="","",IFERROR(VLOOKUP(B86,Productos!$A$2:$D$201,2,FALSE)&amp;" "&amp;VLOOKUP(B86,Productos!$A$2:$D$201,3,FALSE)&amp;" "&amp;VLOOKUP(B86,Productos!$A$2:$D$201,4,FALSE),"Código inexistente"))</f>
        <v/>
      </c>
      <c r="D86"/>
      <c r="F86" s="7" t="str">
        <f>IF(E86="","",IF(D86="Venta",-ABS(E86),IF(D86="Ajuste",E86,ABS(E86))))</f>
        <v/>
      </c>
    </row>
    <row r="87" spans="1:7">
      <c r="A87" s="10"/>
      <c r="C87" s="7" t="str">
        <f>IF(B87="","",IFERROR(VLOOKUP(B87,Productos!$A$2:$D$201,2,FALSE)&amp;" "&amp;VLOOKUP(B87,Productos!$A$2:$D$201,3,FALSE)&amp;" "&amp;VLOOKUP(B87,Productos!$A$2:$D$201,4,FALSE),"Código inexistente"))</f>
        <v/>
      </c>
      <c r="D87"/>
      <c r="F87" s="7" t="str">
        <f>IF(E87="","",IF(D87="Venta",-ABS(E87),IF(D87="Ajuste",E87,ABS(E87))))</f>
        <v/>
      </c>
    </row>
    <row r="88" spans="1:7">
      <c r="A88" s="10"/>
      <c r="C88" s="7" t="str">
        <f>IF(B88="","",IFERROR(VLOOKUP(B88,Productos!$A$2:$D$201,2,FALSE)&amp;" "&amp;VLOOKUP(B88,Productos!$A$2:$D$201,3,FALSE)&amp;" "&amp;VLOOKUP(B88,Productos!$A$2:$D$201,4,FALSE),"Código inexistente"))</f>
        <v/>
      </c>
      <c r="D88"/>
      <c r="F88" s="7" t="str">
        <f>IF(E88="","",IF(D88="Venta",-ABS(E88),IF(D88="Ajuste",E88,ABS(E88))))</f>
        <v/>
      </c>
    </row>
    <row r="89" spans="1:7">
      <c r="A89" s="10"/>
      <c r="C89" s="7" t="str">
        <f>IF(B89="","",IFERROR(VLOOKUP(B89,Productos!$A$2:$D$201,2,FALSE)&amp;" "&amp;VLOOKUP(B89,Productos!$A$2:$D$201,3,FALSE)&amp;" "&amp;VLOOKUP(B89,Productos!$A$2:$D$201,4,FALSE),"Código inexistente"))</f>
        <v/>
      </c>
      <c r="D89"/>
      <c r="F89" s="7" t="str">
        <f>IF(E89="","",IF(D89="Venta",-ABS(E89),IF(D89="Ajuste",E89,ABS(E89))))</f>
        <v/>
      </c>
    </row>
    <row r="90" spans="1:7">
      <c r="A90" s="10"/>
      <c r="C90" s="7" t="str">
        <f>IF(B90="","",IFERROR(VLOOKUP(B90,Productos!$A$2:$D$201,2,FALSE)&amp;" "&amp;VLOOKUP(B90,Productos!$A$2:$D$201,3,FALSE)&amp;" "&amp;VLOOKUP(B90,Productos!$A$2:$D$201,4,FALSE),"Código inexistente"))</f>
        <v/>
      </c>
      <c r="D90"/>
      <c r="F90" s="7" t="str">
        <f>IF(E90="","",IF(D90="Venta",-ABS(E90),IF(D90="Ajuste",E90,ABS(E90))))</f>
        <v/>
      </c>
    </row>
    <row r="91" spans="1:7">
      <c r="A91" s="10"/>
      <c r="C91" s="7" t="str">
        <f>IF(B91="","",IFERROR(VLOOKUP(B91,Productos!$A$2:$D$201,2,FALSE)&amp;" "&amp;VLOOKUP(B91,Productos!$A$2:$D$201,3,FALSE)&amp;" "&amp;VLOOKUP(B91,Productos!$A$2:$D$201,4,FALSE),"Código inexistente"))</f>
        <v/>
      </c>
      <c r="D91"/>
      <c r="F91" s="7" t="str">
        <f>IF(E91="","",IF(D91="Venta",-ABS(E91),IF(D91="Ajuste",E91,ABS(E91))))</f>
        <v/>
      </c>
    </row>
    <row r="92" spans="1:7">
      <c r="A92" s="10"/>
      <c r="C92" s="7" t="str">
        <f>IF(B92="","",IFERROR(VLOOKUP(B92,Productos!$A$2:$D$201,2,FALSE)&amp;" "&amp;VLOOKUP(B92,Productos!$A$2:$D$201,3,FALSE)&amp;" "&amp;VLOOKUP(B92,Productos!$A$2:$D$201,4,FALSE),"Código inexistente"))</f>
        <v/>
      </c>
      <c r="D92"/>
      <c r="F92" s="7" t="str">
        <f>IF(E92="","",IF(D92="Venta",-ABS(E92),IF(D92="Ajuste",E92,ABS(E92))))</f>
        <v/>
      </c>
    </row>
    <row r="93" spans="1:7">
      <c r="A93" s="10"/>
      <c r="C93" s="7" t="str">
        <f>IF(B93="","",IFERROR(VLOOKUP(B93,Productos!$A$2:$D$201,2,FALSE)&amp;" "&amp;VLOOKUP(B93,Productos!$A$2:$D$201,3,FALSE)&amp;" "&amp;VLOOKUP(B93,Productos!$A$2:$D$201,4,FALSE),"Código inexistente"))</f>
        <v/>
      </c>
      <c r="D93"/>
      <c r="F93" s="7" t="str">
        <f>IF(E93="","",IF(D93="Venta",-ABS(E93),IF(D93="Ajuste",E93,ABS(E93))))</f>
        <v/>
      </c>
    </row>
    <row r="94" spans="1:7">
      <c r="A94" s="10"/>
      <c r="C94" s="7" t="str">
        <f>IF(B94="","",IFERROR(VLOOKUP(B94,Productos!$A$2:$D$201,2,FALSE)&amp;" "&amp;VLOOKUP(B94,Productos!$A$2:$D$201,3,FALSE)&amp;" "&amp;VLOOKUP(B94,Productos!$A$2:$D$201,4,FALSE),"Código inexistente"))</f>
        <v/>
      </c>
      <c r="D94"/>
      <c r="F94" s="7" t="str">
        <f>IF(E94="","",IF(D94="Venta",-ABS(E94),IF(D94="Ajuste",E94,ABS(E94))))</f>
        <v/>
      </c>
    </row>
    <row r="95" spans="1:7">
      <c r="A95" s="10"/>
      <c r="C95" s="7" t="str">
        <f>IF(B95="","",IFERROR(VLOOKUP(B95,Productos!$A$2:$D$201,2,FALSE)&amp;" "&amp;VLOOKUP(B95,Productos!$A$2:$D$201,3,FALSE)&amp;" "&amp;VLOOKUP(B95,Productos!$A$2:$D$201,4,FALSE),"Código inexistente"))</f>
        <v/>
      </c>
      <c r="D95"/>
      <c r="F95" s="7" t="str">
        <f>IF(E95="","",IF(D95="Venta",-ABS(E95),IF(D95="Ajuste",E95,ABS(E95))))</f>
        <v/>
      </c>
    </row>
    <row r="96" spans="1:7">
      <c r="A96" s="10"/>
      <c r="C96" s="7" t="str">
        <f>IF(B96="","",IFERROR(VLOOKUP(B96,Productos!$A$2:$D$201,2,FALSE)&amp;" "&amp;VLOOKUP(B96,Productos!$A$2:$D$201,3,FALSE)&amp;" "&amp;VLOOKUP(B96,Productos!$A$2:$D$201,4,FALSE),"Código inexistente"))</f>
        <v/>
      </c>
      <c r="D96"/>
      <c r="F96" s="7" t="str">
        <f>IF(E96="","",IF(D96="Venta",-ABS(E96),IF(D96="Ajuste",E96,ABS(E96))))</f>
        <v/>
      </c>
    </row>
    <row r="97" spans="1:7">
      <c r="A97" s="10"/>
      <c r="C97" s="7" t="str">
        <f>IF(B97="","",IFERROR(VLOOKUP(B97,Productos!$A$2:$D$201,2,FALSE)&amp;" "&amp;VLOOKUP(B97,Productos!$A$2:$D$201,3,FALSE)&amp;" "&amp;VLOOKUP(B97,Productos!$A$2:$D$201,4,FALSE),"Código inexistente"))</f>
        <v/>
      </c>
      <c r="D97"/>
      <c r="F97" s="7" t="str">
        <f>IF(E97="","",IF(D97="Venta",-ABS(E97),IF(D97="Ajuste",E97,ABS(E97))))</f>
        <v/>
      </c>
    </row>
    <row r="98" spans="1:7">
      <c r="A98" s="10"/>
      <c r="C98" s="7" t="str">
        <f>IF(B98="","",IFERROR(VLOOKUP(B98,Productos!$A$2:$D$201,2,FALSE)&amp;" "&amp;VLOOKUP(B98,Productos!$A$2:$D$201,3,FALSE)&amp;" "&amp;VLOOKUP(B98,Productos!$A$2:$D$201,4,FALSE),"Código inexistente"))</f>
        <v/>
      </c>
      <c r="D98"/>
      <c r="F98" s="7" t="str">
        <f>IF(E98="","",IF(D98="Venta",-ABS(E98),IF(D98="Ajuste",E98,ABS(E98))))</f>
        <v/>
      </c>
    </row>
    <row r="99" spans="1:7">
      <c r="A99" s="10"/>
      <c r="C99" s="7" t="str">
        <f>IF(B99="","",IFERROR(VLOOKUP(B99,Productos!$A$2:$D$201,2,FALSE)&amp;" "&amp;VLOOKUP(B99,Productos!$A$2:$D$201,3,FALSE)&amp;" "&amp;VLOOKUP(B99,Productos!$A$2:$D$201,4,FALSE),"Código inexistente"))</f>
        <v/>
      </c>
      <c r="D99"/>
      <c r="F99" s="7" t="str">
        <f>IF(E99="","",IF(D99="Venta",-ABS(E99),IF(D99="Ajuste",E99,ABS(E99))))</f>
        <v/>
      </c>
    </row>
    <row r="100" spans="1:7">
      <c r="A100" s="10"/>
      <c r="C100" s="7" t="str">
        <f>IF(B100="","",IFERROR(VLOOKUP(B100,Productos!$A$2:$D$201,2,FALSE)&amp;" "&amp;VLOOKUP(B100,Productos!$A$2:$D$201,3,FALSE)&amp;" "&amp;VLOOKUP(B100,Productos!$A$2:$D$201,4,FALSE),"Código inexistente"))</f>
        <v/>
      </c>
      <c r="D100"/>
      <c r="F100" s="7" t="str">
        <f>IF(E100="","",IF(D100="Venta",-ABS(E100),IF(D100="Ajuste",E100,ABS(E100))))</f>
        <v/>
      </c>
    </row>
    <row r="101" spans="1:7">
      <c r="A101" s="10"/>
      <c r="C101" s="7" t="str">
        <f>IF(B101="","",IFERROR(VLOOKUP(B101,Productos!$A$2:$D$201,2,FALSE)&amp;" "&amp;VLOOKUP(B101,Productos!$A$2:$D$201,3,FALSE)&amp;" "&amp;VLOOKUP(B101,Productos!$A$2:$D$201,4,FALSE),"Código inexistente"))</f>
        <v/>
      </c>
      <c r="D101"/>
      <c r="F101" s="7" t="str">
        <f>IF(E101="","",IF(D101="Venta",-ABS(E101),IF(D101="Ajuste",E101,ABS(E101))))</f>
        <v/>
      </c>
    </row>
    <row r="102" spans="1:7">
      <c r="A102" s="10"/>
      <c r="C102" s="7" t="str">
        <f>IF(B102="","",IFERROR(VLOOKUP(B102,Productos!$A$2:$D$201,2,FALSE)&amp;" "&amp;VLOOKUP(B102,Productos!$A$2:$D$201,3,FALSE)&amp;" "&amp;VLOOKUP(B102,Productos!$A$2:$D$201,4,FALSE),"Código inexistente"))</f>
        <v/>
      </c>
      <c r="D102"/>
      <c r="F102" s="7" t="str">
        <f>IF(E102="","",IF(D102="Venta",-ABS(E102),IF(D102="Ajuste",E102,ABS(E102))))</f>
        <v/>
      </c>
    </row>
    <row r="103" spans="1:7">
      <c r="A103" s="10"/>
      <c r="C103" s="7" t="str">
        <f>IF(B103="","",IFERROR(VLOOKUP(B103,Productos!$A$2:$D$201,2,FALSE)&amp;" "&amp;VLOOKUP(B103,Productos!$A$2:$D$201,3,FALSE)&amp;" "&amp;VLOOKUP(B103,Productos!$A$2:$D$201,4,FALSE),"Código inexistente"))</f>
        <v/>
      </c>
      <c r="D103"/>
      <c r="F103" s="7" t="str">
        <f>IF(E103="","",IF(D103="Venta",-ABS(E103),IF(D103="Ajuste",E103,ABS(E103))))</f>
        <v/>
      </c>
    </row>
    <row r="104" spans="1:7">
      <c r="A104" s="10"/>
      <c r="C104" s="7" t="str">
        <f>IF(B104="","",IFERROR(VLOOKUP(B104,Productos!$A$2:$D$201,2,FALSE)&amp;" "&amp;VLOOKUP(B104,Productos!$A$2:$D$201,3,FALSE)&amp;" "&amp;VLOOKUP(B104,Productos!$A$2:$D$201,4,FALSE),"Código inexistente"))</f>
        <v/>
      </c>
      <c r="D104"/>
      <c r="F104" s="7" t="str">
        <f>IF(E104="","",IF(D104="Venta",-ABS(E104),IF(D104="Ajuste",E104,ABS(E104))))</f>
        <v/>
      </c>
    </row>
    <row r="105" spans="1:7">
      <c r="A105" s="10"/>
      <c r="C105" s="7" t="str">
        <f>IF(B105="","",IFERROR(VLOOKUP(B105,Productos!$A$2:$D$201,2,FALSE)&amp;" "&amp;VLOOKUP(B105,Productos!$A$2:$D$201,3,FALSE)&amp;" "&amp;VLOOKUP(B105,Productos!$A$2:$D$201,4,FALSE),"Código inexistente"))</f>
        <v/>
      </c>
      <c r="D105"/>
      <c r="F105" s="7" t="str">
        <f>IF(E105="","",IF(D105="Venta",-ABS(E105),IF(D105="Ajuste",E105,ABS(E105))))</f>
        <v/>
      </c>
    </row>
    <row r="106" spans="1:7">
      <c r="A106" s="10"/>
      <c r="C106" s="7" t="str">
        <f>IF(B106="","",IFERROR(VLOOKUP(B106,Productos!$A$2:$D$201,2,FALSE)&amp;" "&amp;VLOOKUP(B106,Productos!$A$2:$D$201,3,FALSE)&amp;" "&amp;VLOOKUP(B106,Productos!$A$2:$D$201,4,FALSE),"Código inexistente"))</f>
        <v/>
      </c>
      <c r="D106"/>
      <c r="F106" s="7" t="str">
        <f>IF(E106="","",IF(D106="Venta",-ABS(E106),IF(D106="Ajuste",E106,ABS(E106))))</f>
        <v/>
      </c>
    </row>
    <row r="107" spans="1:7">
      <c r="A107" s="10"/>
      <c r="C107" s="7" t="str">
        <f>IF(B107="","",IFERROR(VLOOKUP(B107,Productos!$A$2:$D$201,2,FALSE)&amp;" "&amp;VLOOKUP(B107,Productos!$A$2:$D$201,3,FALSE)&amp;" "&amp;VLOOKUP(B107,Productos!$A$2:$D$201,4,FALSE),"Código inexistente"))</f>
        <v/>
      </c>
      <c r="D107"/>
      <c r="F107" s="7" t="str">
        <f>IF(E107="","",IF(D107="Venta",-ABS(E107),IF(D107="Ajuste",E107,ABS(E107))))</f>
        <v/>
      </c>
    </row>
    <row r="108" spans="1:7">
      <c r="A108" s="10"/>
      <c r="C108" s="7" t="str">
        <f>IF(B108="","",IFERROR(VLOOKUP(B108,Productos!$A$2:$D$201,2,FALSE)&amp;" "&amp;VLOOKUP(B108,Productos!$A$2:$D$201,3,FALSE)&amp;" "&amp;VLOOKUP(B108,Productos!$A$2:$D$201,4,FALSE),"Código inexistente"))</f>
        <v/>
      </c>
      <c r="D108"/>
      <c r="F108" s="7" t="str">
        <f>IF(E108="","",IF(D108="Venta",-ABS(E108),IF(D108="Ajuste",E108,ABS(E108))))</f>
        <v/>
      </c>
    </row>
    <row r="109" spans="1:7">
      <c r="A109" s="10"/>
      <c r="C109" s="7" t="str">
        <f>IF(B109="","",IFERROR(VLOOKUP(B109,Productos!$A$2:$D$201,2,FALSE)&amp;" "&amp;VLOOKUP(B109,Productos!$A$2:$D$201,3,FALSE)&amp;" "&amp;VLOOKUP(B109,Productos!$A$2:$D$201,4,FALSE),"Código inexistente"))</f>
        <v/>
      </c>
      <c r="D109"/>
      <c r="F109" s="7" t="str">
        <f>IF(E109="","",IF(D109="Venta",-ABS(E109),IF(D109="Ajuste",E109,ABS(E109))))</f>
        <v/>
      </c>
    </row>
    <row r="110" spans="1:7">
      <c r="A110" s="10"/>
      <c r="C110" s="7" t="str">
        <f>IF(B110="","",IFERROR(VLOOKUP(B110,Productos!$A$2:$D$201,2,FALSE)&amp;" "&amp;VLOOKUP(B110,Productos!$A$2:$D$201,3,FALSE)&amp;" "&amp;VLOOKUP(B110,Productos!$A$2:$D$201,4,FALSE),"Código inexistente"))</f>
        <v/>
      </c>
      <c r="D110"/>
      <c r="F110" s="7" t="str">
        <f>IF(E110="","",IF(D110="Venta",-ABS(E110),IF(D110="Ajuste",E110,ABS(E110))))</f>
        <v/>
      </c>
    </row>
    <row r="111" spans="1:7">
      <c r="A111" s="10"/>
      <c r="C111" s="7" t="str">
        <f>IF(B111="","",IFERROR(VLOOKUP(B111,Productos!$A$2:$D$201,2,FALSE)&amp;" "&amp;VLOOKUP(B111,Productos!$A$2:$D$201,3,FALSE)&amp;" "&amp;VLOOKUP(B111,Productos!$A$2:$D$201,4,FALSE),"Código inexistente"))</f>
        <v/>
      </c>
      <c r="D111"/>
      <c r="F111" s="7" t="str">
        <f>IF(E111="","",IF(D111="Venta",-ABS(E111),IF(D111="Ajuste",E111,ABS(E111))))</f>
        <v/>
      </c>
    </row>
    <row r="112" spans="1:7">
      <c r="A112" s="10"/>
      <c r="C112" s="7" t="str">
        <f>IF(B112="","",IFERROR(VLOOKUP(B112,Productos!$A$2:$D$201,2,FALSE)&amp;" "&amp;VLOOKUP(B112,Productos!$A$2:$D$201,3,FALSE)&amp;" "&amp;VLOOKUP(B112,Productos!$A$2:$D$201,4,FALSE),"Código inexistente"))</f>
        <v/>
      </c>
      <c r="D112"/>
      <c r="F112" s="7" t="str">
        <f>IF(E112="","",IF(D112="Venta",-ABS(E112),IF(D112="Ajuste",E112,ABS(E112))))</f>
        <v/>
      </c>
    </row>
    <row r="113" spans="1:7">
      <c r="A113" s="10"/>
      <c r="C113" s="7" t="str">
        <f>IF(B113="","",IFERROR(VLOOKUP(B113,Productos!$A$2:$D$201,2,FALSE)&amp;" "&amp;VLOOKUP(B113,Productos!$A$2:$D$201,3,FALSE)&amp;" "&amp;VLOOKUP(B113,Productos!$A$2:$D$201,4,FALSE),"Código inexistente"))</f>
        <v/>
      </c>
      <c r="D113"/>
      <c r="F113" s="7" t="str">
        <f>IF(E113="","",IF(D113="Venta",-ABS(E113),IF(D113="Ajuste",E113,ABS(E113))))</f>
        <v/>
      </c>
    </row>
    <row r="114" spans="1:7">
      <c r="A114" s="10"/>
      <c r="C114" s="7" t="str">
        <f>IF(B114="","",IFERROR(VLOOKUP(B114,Productos!$A$2:$D$201,2,FALSE)&amp;" "&amp;VLOOKUP(B114,Productos!$A$2:$D$201,3,FALSE)&amp;" "&amp;VLOOKUP(B114,Productos!$A$2:$D$201,4,FALSE),"Código inexistente"))</f>
        <v/>
      </c>
      <c r="D114"/>
      <c r="F114" s="7" t="str">
        <f>IF(E114="","",IF(D114="Venta",-ABS(E114),IF(D114="Ajuste",E114,ABS(E114))))</f>
        <v/>
      </c>
    </row>
    <row r="115" spans="1:7">
      <c r="A115" s="10"/>
      <c r="C115" s="7" t="str">
        <f>IF(B115="","",IFERROR(VLOOKUP(B115,Productos!$A$2:$D$201,2,FALSE)&amp;" "&amp;VLOOKUP(B115,Productos!$A$2:$D$201,3,FALSE)&amp;" "&amp;VLOOKUP(B115,Productos!$A$2:$D$201,4,FALSE),"Código inexistente"))</f>
        <v/>
      </c>
      <c r="D115"/>
      <c r="F115" s="7" t="str">
        <f>IF(E115="","",IF(D115="Venta",-ABS(E115),IF(D115="Ajuste",E115,ABS(E115))))</f>
        <v/>
      </c>
    </row>
    <row r="116" spans="1:7">
      <c r="A116" s="10"/>
      <c r="C116" s="7" t="str">
        <f>IF(B116="","",IFERROR(VLOOKUP(B116,Productos!$A$2:$D$201,2,FALSE)&amp;" "&amp;VLOOKUP(B116,Productos!$A$2:$D$201,3,FALSE)&amp;" "&amp;VLOOKUP(B116,Productos!$A$2:$D$201,4,FALSE),"Código inexistente"))</f>
        <v/>
      </c>
      <c r="D116"/>
      <c r="F116" s="7" t="str">
        <f>IF(E116="","",IF(D116="Venta",-ABS(E116),IF(D116="Ajuste",E116,ABS(E116))))</f>
        <v/>
      </c>
    </row>
    <row r="117" spans="1:7">
      <c r="A117" s="10"/>
      <c r="C117" s="7" t="str">
        <f>IF(B117="","",IFERROR(VLOOKUP(B117,Productos!$A$2:$D$201,2,FALSE)&amp;" "&amp;VLOOKUP(B117,Productos!$A$2:$D$201,3,FALSE)&amp;" "&amp;VLOOKUP(B117,Productos!$A$2:$D$201,4,FALSE),"Código inexistente"))</f>
        <v/>
      </c>
      <c r="D117"/>
      <c r="F117" s="7" t="str">
        <f>IF(E117="","",IF(D117="Venta",-ABS(E117),IF(D117="Ajuste",E117,ABS(E117))))</f>
        <v/>
      </c>
    </row>
    <row r="118" spans="1:7">
      <c r="A118" s="10"/>
      <c r="C118" s="7" t="str">
        <f>IF(B118="","",IFERROR(VLOOKUP(B118,Productos!$A$2:$D$201,2,FALSE)&amp;" "&amp;VLOOKUP(B118,Productos!$A$2:$D$201,3,FALSE)&amp;" "&amp;VLOOKUP(B118,Productos!$A$2:$D$201,4,FALSE),"Código inexistente"))</f>
        <v/>
      </c>
      <c r="D118"/>
      <c r="F118" s="7" t="str">
        <f>IF(E118="","",IF(D118="Venta",-ABS(E118),IF(D118="Ajuste",E118,ABS(E118))))</f>
        <v/>
      </c>
    </row>
    <row r="119" spans="1:7">
      <c r="A119" s="10"/>
      <c r="C119" s="7" t="str">
        <f>IF(B119="","",IFERROR(VLOOKUP(B119,Productos!$A$2:$D$201,2,FALSE)&amp;" "&amp;VLOOKUP(B119,Productos!$A$2:$D$201,3,FALSE)&amp;" "&amp;VLOOKUP(B119,Productos!$A$2:$D$201,4,FALSE),"Código inexistente"))</f>
        <v/>
      </c>
      <c r="D119"/>
      <c r="F119" s="7" t="str">
        <f>IF(E119="","",IF(D119="Venta",-ABS(E119),IF(D119="Ajuste",E119,ABS(E119))))</f>
        <v/>
      </c>
    </row>
    <row r="120" spans="1:7">
      <c r="A120" s="10"/>
      <c r="C120" s="7" t="str">
        <f>IF(B120="","",IFERROR(VLOOKUP(B120,Productos!$A$2:$D$201,2,FALSE)&amp;" "&amp;VLOOKUP(B120,Productos!$A$2:$D$201,3,FALSE)&amp;" "&amp;VLOOKUP(B120,Productos!$A$2:$D$201,4,FALSE),"Código inexistente"))</f>
        <v/>
      </c>
      <c r="D120"/>
      <c r="F120" s="7" t="str">
        <f>IF(E120="","",IF(D120="Venta",-ABS(E120),IF(D120="Ajuste",E120,ABS(E120))))</f>
        <v/>
      </c>
    </row>
    <row r="121" spans="1:7">
      <c r="A121" s="10"/>
      <c r="C121" s="7" t="str">
        <f>IF(B121="","",IFERROR(VLOOKUP(B121,Productos!$A$2:$D$201,2,FALSE)&amp;" "&amp;VLOOKUP(B121,Productos!$A$2:$D$201,3,FALSE)&amp;" "&amp;VLOOKUP(B121,Productos!$A$2:$D$201,4,FALSE),"Código inexistente"))</f>
        <v/>
      </c>
      <c r="D121"/>
      <c r="F121" s="7" t="str">
        <f>IF(E121="","",IF(D121="Venta",-ABS(E121),IF(D121="Ajuste",E121,ABS(E121))))</f>
        <v/>
      </c>
    </row>
    <row r="122" spans="1:7">
      <c r="A122" s="10"/>
      <c r="C122" s="7" t="str">
        <f>IF(B122="","",IFERROR(VLOOKUP(B122,Productos!$A$2:$D$201,2,FALSE)&amp;" "&amp;VLOOKUP(B122,Productos!$A$2:$D$201,3,FALSE)&amp;" "&amp;VLOOKUP(B122,Productos!$A$2:$D$201,4,FALSE),"Código inexistente"))</f>
        <v/>
      </c>
      <c r="D122"/>
      <c r="F122" s="7" t="str">
        <f>IF(E122="","",IF(D122="Venta",-ABS(E122),IF(D122="Ajuste",E122,ABS(E122))))</f>
        <v/>
      </c>
    </row>
    <row r="123" spans="1:7">
      <c r="A123" s="10"/>
      <c r="C123" s="7" t="str">
        <f>IF(B123="","",IFERROR(VLOOKUP(B123,Productos!$A$2:$D$201,2,FALSE)&amp;" "&amp;VLOOKUP(B123,Productos!$A$2:$D$201,3,FALSE)&amp;" "&amp;VLOOKUP(B123,Productos!$A$2:$D$201,4,FALSE),"Código inexistente"))</f>
        <v/>
      </c>
      <c r="D123"/>
      <c r="F123" s="7" t="str">
        <f>IF(E123="","",IF(D123="Venta",-ABS(E123),IF(D123="Ajuste",E123,ABS(E123))))</f>
        <v/>
      </c>
    </row>
    <row r="124" spans="1:7">
      <c r="A124" s="10"/>
      <c r="C124" s="7" t="str">
        <f>IF(B124="","",IFERROR(VLOOKUP(B124,Productos!$A$2:$D$201,2,FALSE)&amp;" "&amp;VLOOKUP(B124,Productos!$A$2:$D$201,3,FALSE)&amp;" "&amp;VLOOKUP(B124,Productos!$A$2:$D$201,4,FALSE),"Código inexistente"))</f>
        <v/>
      </c>
      <c r="D124"/>
      <c r="F124" s="7" t="str">
        <f>IF(E124="","",IF(D124="Venta",-ABS(E124),IF(D124="Ajuste",E124,ABS(E124))))</f>
        <v/>
      </c>
    </row>
    <row r="125" spans="1:7">
      <c r="A125" s="10"/>
      <c r="C125" s="7" t="str">
        <f>IF(B125="","",IFERROR(VLOOKUP(B125,Productos!$A$2:$D$201,2,FALSE)&amp;" "&amp;VLOOKUP(B125,Productos!$A$2:$D$201,3,FALSE)&amp;" "&amp;VLOOKUP(B125,Productos!$A$2:$D$201,4,FALSE),"Código inexistente"))</f>
        <v/>
      </c>
      <c r="D125"/>
      <c r="F125" s="7" t="str">
        <f>IF(E125="","",IF(D125="Venta",-ABS(E125),IF(D125="Ajuste",E125,ABS(E125))))</f>
        <v/>
      </c>
    </row>
    <row r="126" spans="1:7">
      <c r="A126" s="10"/>
      <c r="C126" s="7" t="str">
        <f>IF(B126="","",IFERROR(VLOOKUP(B126,Productos!$A$2:$D$201,2,FALSE)&amp;" "&amp;VLOOKUP(B126,Productos!$A$2:$D$201,3,FALSE)&amp;" "&amp;VLOOKUP(B126,Productos!$A$2:$D$201,4,FALSE),"Código inexistente"))</f>
        <v/>
      </c>
      <c r="D126"/>
      <c r="F126" s="7" t="str">
        <f>IF(E126="","",IF(D126="Venta",-ABS(E126),IF(D126="Ajuste",E126,ABS(E126))))</f>
        <v/>
      </c>
    </row>
    <row r="127" spans="1:7">
      <c r="A127" s="10"/>
      <c r="C127" s="7" t="str">
        <f>IF(B127="","",IFERROR(VLOOKUP(B127,Productos!$A$2:$D$201,2,FALSE)&amp;" "&amp;VLOOKUP(B127,Productos!$A$2:$D$201,3,FALSE)&amp;" "&amp;VLOOKUP(B127,Productos!$A$2:$D$201,4,FALSE),"Código inexistente"))</f>
        <v/>
      </c>
      <c r="D127"/>
      <c r="F127" s="7" t="str">
        <f>IF(E127="","",IF(D127="Venta",-ABS(E127),IF(D127="Ajuste",E127,ABS(E127))))</f>
        <v/>
      </c>
    </row>
    <row r="128" spans="1:7">
      <c r="A128" s="10"/>
      <c r="C128" s="7" t="str">
        <f>IF(B128="","",IFERROR(VLOOKUP(B128,Productos!$A$2:$D$201,2,FALSE)&amp;" "&amp;VLOOKUP(B128,Productos!$A$2:$D$201,3,FALSE)&amp;" "&amp;VLOOKUP(B128,Productos!$A$2:$D$201,4,FALSE),"Código inexistente"))</f>
        <v/>
      </c>
      <c r="D128"/>
      <c r="F128" s="7" t="str">
        <f>IF(E128="","",IF(D128="Venta",-ABS(E128),IF(D128="Ajuste",E128,ABS(E128))))</f>
        <v/>
      </c>
    </row>
    <row r="129" spans="1:7">
      <c r="A129" s="10"/>
      <c r="C129" s="7" t="str">
        <f>IF(B129="","",IFERROR(VLOOKUP(B129,Productos!$A$2:$D$201,2,FALSE)&amp;" "&amp;VLOOKUP(B129,Productos!$A$2:$D$201,3,FALSE)&amp;" "&amp;VLOOKUP(B129,Productos!$A$2:$D$201,4,FALSE),"Código inexistente"))</f>
        <v/>
      </c>
      <c r="D129"/>
      <c r="F129" s="7" t="str">
        <f>IF(E129="","",IF(D129="Venta",-ABS(E129),IF(D129="Ajuste",E129,ABS(E129))))</f>
        <v/>
      </c>
    </row>
    <row r="130" spans="1:7">
      <c r="A130" s="10"/>
      <c r="C130" s="7" t="str">
        <f>IF(B130="","",IFERROR(VLOOKUP(B130,Productos!$A$2:$D$201,2,FALSE)&amp;" "&amp;VLOOKUP(B130,Productos!$A$2:$D$201,3,FALSE)&amp;" "&amp;VLOOKUP(B130,Productos!$A$2:$D$201,4,FALSE),"Código inexistente"))</f>
        <v/>
      </c>
      <c r="D130"/>
      <c r="F130" s="7" t="str">
        <f>IF(E130="","",IF(D130="Venta",-ABS(E130),IF(D130="Ajuste",E130,ABS(E130))))</f>
        <v/>
      </c>
    </row>
    <row r="131" spans="1:7">
      <c r="A131" s="10"/>
      <c r="C131" s="7" t="str">
        <f>IF(B131="","",IFERROR(VLOOKUP(B131,Productos!$A$2:$D$201,2,FALSE)&amp;" "&amp;VLOOKUP(B131,Productos!$A$2:$D$201,3,FALSE)&amp;" "&amp;VLOOKUP(B131,Productos!$A$2:$D$201,4,FALSE),"Código inexistente"))</f>
        <v/>
      </c>
      <c r="D131"/>
      <c r="F131" s="7" t="str">
        <f>IF(E131="","",IF(D131="Venta",-ABS(E131),IF(D131="Ajuste",E131,ABS(E131))))</f>
        <v/>
      </c>
    </row>
    <row r="132" spans="1:7">
      <c r="A132" s="10"/>
      <c r="C132" s="7" t="str">
        <f>IF(B132="","",IFERROR(VLOOKUP(B132,Productos!$A$2:$D$201,2,FALSE)&amp;" "&amp;VLOOKUP(B132,Productos!$A$2:$D$201,3,FALSE)&amp;" "&amp;VLOOKUP(B132,Productos!$A$2:$D$201,4,FALSE),"Código inexistente"))</f>
        <v/>
      </c>
      <c r="D132"/>
      <c r="F132" s="7" t="str">
        <f>IF(E132="","",IF(D132="Venta",-ABS(E132),IF(D132="Ajuste",E132,ABS(E132))))</f>
        <v/>
      </c>
    </row>
    <row r="133" spans="1:7">
      <c r="A133" s="10"/>
      <c r="C133" s="7" t="str">
        <f>IF(B133="","",IFERROR(VLOOKUP(B133,Productos!$A$2:$D$201,2,FALSE)&amp;" "&amp;VLOOKUP(B133,Productos!$A$2:$D$201,3,FALSE)&amp;" "&amp;VLOOKUP(B133,Productos!$A$2:$D$201,4,FALSE),"Código inexistente"))</f>
        <v/>
      </c>
      <c r="D133"/>
      <c r="F133" s="7" t="str">
        <f>IF(E133="","",IF(D133="Venta",-ABS(E133),IF(D133="Ajuste",E133,ABS(E133))))</f>
        <v/>
      </c>
    </row>
    <row r="134" spans="1:7">
      <c r="A134" s="10"/>
      <c r="C134" s="7" t="str">
        <f>IF(B134="","",IFERROR(VLOOKUP(B134,Productos!$A$2:$D$201,2,FALSE)&amp;" "&amp;VLOOKUP(B134,Productos!$A$2:$D$201,3,FALSE)&amp;" "&amp;VLOOKUP(B134,Productos!$A$2:$D$201,4,FALSE),"Código inexistente"))</f>
        <v/>
      </c>
      <c r="D134"/>
      <c r="F134" s="7" t="str">
        <f>IF(E134="","",IF(D134="Venta",-ABS(E134),IF(D134="Ajuste",E134,ABS(E134))))</f>
        <v/>
      </c>
    </row>
    <row r="135" spans="1:7">
      <c r="A135" s="10"/>
      <c r="C135" s="7" t="str">
        <f>IF(B135="","",IFERROR(VLOOKUP(B135,Productos!$A$2:$D$201,2,FALSE)&amp;" "&amp;VLOOKUP(B135,Productos!$A$2:$D$201,3,FALSE)&amp;" "&amp;VLOOKUP(B135,Productos!$A$2:$D$201,4,FALSE),"Código inexistente"))</f>
        <v/>
      </c>
      <c r="D135"/>
      <c r="F135" s="7" t="str">
        <f>IF(E135="","",IF(D135="Venta",-ABS(E135),IF(D135="Ajuste",E135,ABS(E135))))</f>
        <v/>
      </c>
    </row>
    <row r="136" spans="1:7">
      <c r="A136" s="10"/>
      <c r="C136" s="7" t="str">
        <f>IF(B136="","",IFERROR(VLOOKUP(B136,Productos!$A$2:$D$201,2,FALSE)&amp;" "&amp;VLOOKUP(B136,Productos!$A$2:$D$201,3,FALSE)&amp;" "&amp;VLOOKUP(B136,Productos!$A$2:$D$201,4,FALSE),"Código inexistente"))</f>
        <v/>
      </c>
      <c r="D136"/>
      <c r="F136" s="7" t="str">
        <f>IF(E136="","",IF(D136="Venta",-ABS(E136),IF(D136="Ajuste",E136,ABS(E136))))</f>
        <v/>
      </c>
    </row>
    <row r="137" spans="1:7">
      <c r="A137" s="10"/>
      <c r="C137" s="7" t="str">
        <f>IF(B137="","",IFERROR(VLOOKUP(B137,Productos!$A$2:$D$201,2,FALSE)&amp;" "&amp;VLOOKUP(B137,Productos!$A$2:$D$201,3,FALSE)&amp;" "&amp;VLOOKUP(B137,Productos!$A$2:$D$201,4,FALSE),"Código inexistente"))</f>
        <v/>
      </c>
      <c r="D137"/>
      <c r="F137" s="7" t="str">
        <f>IF(E137="","",IF(D137="Venta",-ABS(E137),IF(D137="Ajuste",E137,ABS(E137))))</f>
        <v/>
      </c>
    </row>
    <row r="138" spans="1:7">
      <c r="A138" s="10"/>
      <c r="C138" s="7" t="str">
        <f>IF(B138="","",IFERROR(VLOOKUP(B138,Productos!$A$2:$D$201,2,FALSE)&amp;" "&amp;VLOOKUP(B138,Productos!$A$2:$D$201,3,FALSE)&amp;" "&amp;VLOOKUP(B138,Productos!$A$2:$D$201,4,FALSE),"Código inexistente"))</f>
        <v/>
      </c>
      <c r="D138"/>
      <c r="F138" s="7" t="str">
        <f>IF(E138="","",IF(D138="Venta",-ABS(E138),IF(D138="Ajuste",E138,ABS(E138))))</f>
        <v/>
      </c>
    </row>
    <row r="139" spans="1:7">
      <c r="A139" s="10"/>
      <c r="C139" s="7" t="str">
        <f>IF(B139="","",IFERROR(VLOOKUP(B139,Productos!$A$2:$D$201,2,FALSE)&amp;" "&amp;VLOOKUP(B139,Productos!$A$2:$D$201,3,FALSE)&amp;" "&amp;VLOOKUP(B139,Productos!$A$2:$D$201,4,FALSE),"Código inexistente"))</f>
        <v/>
      </c>
      <c r="D139"/>
      <c r="F139" s="7" t="str">
        <f>IF(E139="","",IF(D139="Venta",-ABS(E139),IF(D139="Ajuste",E139,ABS(E139))))</f>
        <v/>
      </c>
    </row>
    <row r="140" spans="1:7">
      <c r="A140" s="10"/>
      <c r="C140" s="7" t="str">
        <f>IF(B140="","",IFERROR(VLOOKUP(B140,Productos!$A$2:$D$201,2,FALSE)&amp;" "&amp;VLOOKUP(B140,Productos!$A$2:$D$201,3,FALSE)&amp;" "&amp;VLOOKUP(B140,Productos!$A$2:$D$201,4,FALSE),"Código inexistente"))</f>
        <v/>
      </c>
      <c r="D140"/>
      <c r="F140" s="7" t="str">
        <f>IF(E140="","",IF(D140="Venta",-ABS(E140),IF(D140="Ajuste",E140,ABS(E140))))</f>
        <v/>
      </c>
    </row>
    <row r="141" spans="1:7">
      <c r="A141" s="10"/>
      <c r="C141" s="7" t="str">
        <f>IF(B141="","",IFERROR(VLOOKUP(B141,Productos!$A$2:$D$201,2,FALSE)&amp;" "&amp;VLOOKUP(B141,Productos!$A$2:$D$201,3,FALSE)&amp;" "&amp;VLOOKUP(B141,Productos!$A$2:$D$201,4,FALSE),"Código inexistente"))</f>
        <v/>
      </c>
      <c r="D141"/>
      <c r="F141" s="7" t="str">
        <f>IF(E141="","",IF(D141="Venta",-ABS(E141),IF(D141="Ajuste",E141,ABS(E141))))</f>
        <v/>
      </c>
    </row>
    <row r="142" spans="1:7">
      <c r="A142" s="10"/>
      <c r="C142" s="7" t="str">
        <f>IF(B142="","",IFERROR(VLOOKUP(B142,Productos!$A$2:$D$201,2,FALSE)&amp;" "&amp;VLOOKUP(B142,Productos!$A$2:$D$201,3,FALSE)&amp;" "&amp;VLOOKUP(B142,Productos!$A$2:$D$201,4,FALSE),"Código inexistente"))</f>
        <v/>
      </c>
      <c r="D142"/>
      <c r="F142" s="7" t="str">
        <f>IF(E142="","",IF(D142="Venta",-ABS(E142),IF(D142="Ajuste",E142,ABS(E142))))</f>
        <v/>
      </c>
    </row>
    <row r="143" spans="1:7">
      <c r="A143" s="10"/>
      <c r="C143" s="7" t="str">
        <f>IF(B143="","",IFERROR(VLOOKUP(B143,Productos!$A$2:$D$201,2,FALSE)&amp;" "&amp;VLOOKUP(B143,Productos!$A$2:$D$201,3,FALSE)&amp;" "&amp;VLOOKUP(B143,Productos!$A$2:$D$201,4,FALSE),"Código inexistente"))</f>
        <v/>
      </c>
      <c r="D143"/>
      <c r="F143" s="7" t="str">
        <f>IF(E143="","",IF(D143="Venta",-ABS(E143),IF(D143="Ajuste",E143,ABS(E143))))</f>
        <v/>
      </c>
    </row>
    <row r="144" spans="1:7">
      <c r="A144" s="10"/>
      <c r="C144" s="7" t="str">
        <f>IF(B144="","",IFERROR(VLOOKUP(B144,Productos!$A$2:$D$201,2,FALSE)&amp;" "&amp;VLOOKUP(B144,Productos!$A$2:$D$201,3,FALSE)&amp;" "&amp;VLOOKUP(B144,Productos!$A$2:$D$201,4,FALSE),"Código inexistente"))</f>
        <v/>
      </c>
      <c r="D144"/>
      <c r="F144" s="7" t="str">
        <f>IF(E144="","",IF(D144="Venta",-ABS(E144),IF(D144="Ajuste",E144,ABS(E144))))</f>
        <v/>
      </c>
    </row>
    <row r="145" spans="1:7">
      <c r="A145" s="10"/>
      <c r="C145" s="7" t="str">
        <f>IF(B145="","",IFERROR(VLOOKUP(B145,Productos!$A$2:$D$201,2,FALSE)&amp;" "&amp;VLOOKUP(B145,Productos!$A$2:$D$201,3,FALSE)&amp;" "&amp;VLOOKUP(B145,Productos!$A$2:$D$201,4,FALSE),"Código inexistente"))</f>
        <v/>
      </c>
      <c r="D145"/>
      <c r="F145" s="7" t="str">
        <f>IF(E145="","",IF(D145="Venta",-ABS(E145),IF(D145="Ajuste",E145,ABS(E145))))</f>
        <v/>
      </c>
    </row>
    <row r="146" spans="1:7">
      <c r="A146" s="10"/>
      <c r="C146" s="7" t="str">
        <f>IF(B146="","",IFERROR(VLOOKUP(B146,Productos!$A$2:$D$201,2,FALSE)&amp;" "&amp;VLOOKUP(B146,Productos!$A$2:$D$201,3,FALSE)&amp;" "&amp;VLOOKUP(B146,Productos!$A$2:$D$201,4,FALSE),"Código inexistente"))</f>
        <v/>
      </c>
      <c r="D146"/>
      <c r="F146" s="7" t="str">
        <f>IF(E146="","",IF(D146="Venta",-ABS(E146),IF(D146="Ajuste",E146,ABS(E146))))</f>
        <v/>
      </c>
    </row>
    <row r="147" spans="1:7">
      <c r="A147" s="10"/>
      <c r="C147" s="7" t="str">
        <f>IF(B147="","",IFERROR(VLOOKUP(B147,Productos!$A$2:$D$201,2,FALSE)&amp;" "&amp;VLOOKUP(B147,Productos!$A$2:$D$201,3,FALSE)&amp;" "&amp;VLOOKUP(B147,Productos!$A$2:$D$201,4,FALSE),"Código inexistente"))</f>
        <v/>
      </c>
      <c r="D147"/>
      <c r="F147" s="7" t="str">
        <f>IF(E147="","",IF(D147="Venta",-ABS(E147),IF(D147="Ajuste",E147,ABS(E147))))</f>
        <v/>
      </c>
    </row>
    <row r="148" spans="1:7">
      <c r="A148" s="10"/>
      <c r="C148" s="7" t="str">
        <f>IF(B148="","",IFERROR(VLOOKUP(B148,Productos!$A$2:$D$201,2,FALSE)&amp;" "&amp;VLOOKUP(B148,Productos!$A$2:$D$201,3,FALSE)&amp;" "&amp;VLOOKUP(B148,Productos!$A$2:$D$201,4,FALSE),"Código inexistente"))</f>
        <v/>
      </c>
      <c r="D148"/>
      <c r="F148" s="7" t="str">
        <f>IF(E148="","",IF(D148="Venta",-ABS(E148),IF(D148="Ajuste",E148,ABS(E148))))</f>
        <v/>
      </c>
    </row>
    <row r="149" spans="1:7">
      <c r="A149" s="10"/>
      <c r="C149" s="7" t="str">
        <f>IF(B149="","",IFERROR(VLOOKUP(B149,Productos!$A$2:$D$201,2,FALSE)&amp;" "&amp;VLOOKUP(B149,Productos!$A$2:$D$201,3,FALSE)&amp;" "&amp;VLOOKUP(B149,Productos!$A$2:$D$201,4,FALSE),"Código inexistente"))</f>
        <v/>
      </c>
      <c r="D149"/>
      <c r="F149" s="7" t="str">
        <f>IF(E149="","",IF(D149="Venta",-ABS(E149),IF(D149="Ajuste",E149,ABS(E149))))</f>
        <v/>
      </c>
    </row>
    <row r="150" spans="1:7">
      <c r="A150" s="10"/>
      <c r="C150" s="7" t="str">
        <f>IF(B150="","",IFERROR(VLOOKUP(B150,Productos!$A$2:$D$201,2,FALSE)&amp;" "&amp;VLOOKUP(B150,Productos!$A$2:$D$201,3,FALSE)&amp;" "&amp;VLOOKUP(B150,Productos!$A$2:$D$201,4,FALSE),"Código inexistente"))</f>
        <v/>
      </c>
      <c r="D150"/>
      <c r="F150" s="7" t="str">
        <f>IF(E150="","",IF(D150="Venta",-ABS(E150),IF(D150="Ajuste",E150,ABS(E150))))</f>
        <v/>
      </c>
    </row>
    <row r="151" spans="1:7">
      <c r="A151" s="10"/>
      <c r="C151" s="7" t="str">
        <f>IF(B151="","",IFERROR(VLOOKUP(B151,Productos!$A$2:$D$201,2,FALSE)&amp;" "&amp;VLOOKUP(B151,Productos!$A$2:$D$201,3,FALSE)&amp;" "&amp;VLOOKUP(B151,Productos!$A$2:$D$201,4,FALSE),"Código inexistente"))</f>
        <v/>
      </c>
      <c r="D151"/>
      <c r="F151" s="7" t="str">
        <f>IF(E151="","",IF(D151="Venta",-ABS(E151),IF(D151="Ajuste",E151,ABS(E151))))</f>
        <v/>
      </c>
    </row>
    <row r="152" spans="1:7">
      <c r="A152" s="10"/>
      <c r="C152" s="7" t="str">
        <f>IF(B152="","",IFERROR(VLOOKUP(B152,Productos!$A$2:$D$201,2,FALSE)&amp;" "&amp;VLOOKUP(B152,Productos!$A$2:$D$201,3,FALSE)&amp;" "&amp;VLOOKUP(B152,Productos!$A$2:$D$201,4,FALSE),"Código inexistente"))</f>
        <v/>
      </c>
      <c r="D152"/>
      <c r="F152" s="7" t="str">
        <f>IF(E152="","",IF(D152="Venta",-ABS(E152),IF(D152="Ajuste",E152,ABS(E152))))</f>
        <v/>
      </c>
    </row>
    <row r="153" spans="1:7">
      <c r="A153" s="10"/>
      <c r="C153" s="7" t="str">
        <f>IF(B153="","",IFERROR(VLOOKUP(B153,Productos!$A$2:$D$201,2,FALSE)&amp;" "&amp;VLOOKUP(B153,Productos!$A$2:$D$201,3,FALSE)&amp;" "&amp;VLOOKUP(B153,Productos!$A$2:$D$201,4,FALSE),"Código inexistente"))</f>
        <v/>
      </c>
      <c r="D153"/>
      <c r="F153" s="7" t="str">
        <f>IF(E153="","",IF(D153="Venta",-ABS(E153),IF(D153="Ajuste",E153,ABS(E153))))</f>
        <v/>
      </c>
    </row>
    <row r="154" spans="1:7">
      <c r="A154" s="10"/>
      <c r="C154" s="7" t="str">
        <f>IF(B154="","",IFERROR(VLOOKUP(B154,Productos!$A$2:$D$201,2,FALSE)&amp;" "&amp;VLOOKUP(B154,Productos!$A$2:$D$201,3,FALSE)&amp;" "&amp;VLOOKUP(B154,Productos!$A$2:$D$201,4,FALSE),"Código inexistente"))</f>
        <v/>
      </c>
      <c r="D154"/>
      <c r="F154" s="7" t="str">
        <f>IF(E154="","",IF(D154="Venta",-ABS(E154),IF(D154="Ajuste",E154,ABS(E154))))</f>
        <v/>
      </c>
    </row>
    <row r="155" spans="1:7">
      <c r="A155" s="10"/>
      <c r="C155" s="7" t="str">
        <f>IF(B155="","",IFERROR(VLOOKUP(B155,Productos!$A$2:$D$201,2,FALSE)&amp;" "&amp;VLOOKUP(B155,Productos!$A$2:$D$201,3,FALSE)&amp;" "&amp;VLOOKUP(B155,Productos!$A$2:$D$201,4,FALSE),"Código inexistente"))</f>
        <v/>
      </c>
      <c r="D155"/>
      <c r="F155" s="7" t="str">
        <f>IF(E155="","",IF(D155="Venta",-ABS(E155),IF(D155="Ajuste",E155,ABS(E155))))</f>
        <v/>
      </c>
    </row>
    <row r="156" spans="1:7">
      <c r="A156" s="10"/>
      <c r="C156" s="7" t="str">
        <f>IF(B156="","",IFERROR(VLOOKUP(B156,Productos!$A$2:$D$201,2,FALSE)&amp;" "&amp;VLOOKUP(B156,Productos!$A$2:$D$201,3,FALSE)&amp;" "&amp;VLOOKUP(B156,Productos!$A$2:$D$201,4,FALSE),"Código inexistente"))</f>
        <v/>
      </c>
      <c r="D156"/>
      <c r="F156" s="7" t="str">
        <f>IF(E156="","",IF(D156="Venta",-ABS(E156),IF(D156="Ajuste",E156,ABS(E156))))</f>
        <v/>
      </c>
    </row>
    <row r="157" spans="1:7">
      <c r="A157" s="10"/>
      <c r="C157" s="7" t="str">
        <f>IF(B157="","",IFERROR(VLOOKUP(B157,Productos!$A$2:$D$201,2,FALSE)&amp;" "&amp;VLOOKUP(B157,Productos!$A$2:$D$201,3,FALSE)&amp;" "&amp;VLOOKUP(B157,Productos!$A$2:$D$201,4,FALSE),"Código inexistente"))</f>
        <v/>
      </c>
      <c r="D157"/>
      <c r="F157" s="7" t="str">
        <f>IF(E157="","",IF(D157="Venta",-ABS(E157),IF(D157="Ajuste",E157,ABS(E157))))</f>
        <v/>
      </c>
    </row>
    <row r="158" spans="1:7">
      <c r="A158" s="10"/>
      <c r="C158" s="7" t="str">
        <f>IF(B158="","",IFERROR(VLOOKUP(B158,Productos!$A$2:$D$201,2,FALSE)&amp;" "&amp;VLOOKUP(B158,Productos!$A$2:$D$201,3,FALSE)&amp;" "&amp;VLOOKUP(B158,Productos!$A$2:$D$201,4,FALSE),"Código inexistente"))</f>
        <v/>
      </c>
      <c r="D158"/>
      <c r="F158" s="7" t="str">
        <f>IF(E158="","",IF(D158="Venta",-ABS(E158),IF(D158="Ajuste",E158,ABS(E158))))</f>
        <v/>
      </c>
    </row>
    <row r="159" spans="1:7">
      <c r="A159" s="10"/>
      <c r="C159" s="7" t="str">
        <f>IF(B159="","",IFERROR(VLOOKUP(B159,Productos!$A$2:$D$201,2,FALSE)&amp;" "&amp;VLOOKUP(B159,Productos!$A$2:$D$201,3,FALSE)&amp;" "&amp;VLOOKUP(B159,Productos!$A$2:$D$201,4,FALSE),"Código inexistente"))</f>
        <v/>
      </c>
      <c r="D159"/>
      <c r="F159" s="7" t="str">
        <f>IF(E159="","",IF(D159="Venta",-ABS(E159),IF(D159="Ajuste",E159,ABS(E159))))</f>
        <v/>
      </c>
    </row>
    <row r="160" spans="1:7">
      <c r="A160" s="10"/>
      <c r="C160" s="7" t="str">
        <f>IF(B160="","",IFERROR(VLOOKUP(B160,Productos!$A$2:$D$201,2,FALSE)&amp;" "&amp;VLOOKUP(B160,Productos!$A$2:$D$201,3,FALSE)&amp;" "&amp;VLOOKUP(B160,Productos!$A$2:$D$201,4,FALSE),"Código inexistente"))</f>
        <v/>
      </c>
      <c r="D160"/>
      <c r="F160" s="7" t="str">
        <f>IF(E160="","",IF(D160="Venta",-ABS(E160),IF(D160="Ajuste",E160,ABS(E160))))</f>
        <v/>
      </c>
    </row>
    <row r="161" spans="1:7">
      <c r="A161" s="10"/>
      <c r="C161" s="7" t="str">
        <f>IF(B161="","",IFERROR(VLOOKUP(B161,Productos!$A$2:$D$201,2,FALSE)&amp;" "&amp;VLOOKUP(B161,Productos!$A$2:$D$201,3,FALSE)&amp;" "&amp;VLOOKUP(B161,Productos!$A$2:$D$201,4,FALSE),"Código inexistente"))</f>
        <v/>
      </c>
      <c r="D161"/>
      <c r="F161" s="7" t="str">
        <f>IF(E161="","",IF(D161="Venta",-ABS(E161),IF(D161="Ajuste",E161,ABS(E161))))</f>
        <v/>
      </c>
    </row>
    <row r="162" spans="1:7">
      <c r="A162" s="10"/>
      <c r="C162" s="7" t="str">
        <f>IF(B162="","",IFERROR(VLOOKUP(B162,Productos!$A$2:$D$201,2,FALSE)&amp;" "&amp;VLOOKUP(B162,Productos!$A$2:$D$201,3,FALSE)&amp;" "&amp;VLOOKUP(B162,Productos!$A$2:$D$201,4,FALSE),"Código inexistente"))</f>
        <v/>
      </c>
      <c r="D162"/>
      <c r="F162" s="7" t="str">
        <f>IF(E162="","",IF(D162="Venta",-ABS(E162),IF(D162="Ajuste",E162,ABS(E162))))</f>
        <v/>
      </c>
    </row>
    <row r="163" spans="1:7">
      <c r="A163" s="10"/>
      <c r="C163" s="7" t="str">
        <f>IF(B163="","",IFERROR(VLOOKUP(B163,Productos!$A$2:$D$201,2,FALSE)&amp;" "&amp;VLOOKUP(B163,Productos!$A$2:$D$201,3,FALSE)&amp;" "&amp;VLOOKUP(B163,Productos!$A$2:$D$201,4,FALSE),"Código inexistente"))</f>
        <v/>
      </c>
      <c r="D163"/>
      <c r="F163" s="7" t="str">
        <f>IF(E163="","",IF(D163="Venta",-ABS(E163),IF(D163="Ajuste",E163,ABS(E163))))</f>
        <v/>
      </c>
    </row>
    <row r="164" spans="1:7">
      <c r="A164" s="10"/>
      <c r="C164" s="7" t="str">
        <f>IF(B164="","",IFERROR(VLOOKUP(B164,Productos!$A$2:$D$201,2,FALSE)&amp;" "&amp;VLOOKUP(B164,Productos!$A$2:$D$201,3,FALSE)&amp;" "&amp;VLOOKUP(B164,Productos!$A$2:$D$201,4,FALSE),"Código inexistente"))</f>
        <v/>
      </c>
      <c r="D164"/>
      <c r="F164" s="7" t="str">
        <f>IF(E164="","",IF(D164="Venta",-ABS(E164),IF(D164="Ajuste",E164,ABS(E164))))</f>
        <v/>
      </c>
    </row>
    <row r="165" spans="1:7">
      <c r="A165" s="10"/>
      <c r="C165" s="7" t="str">
        <f>IF(B165="","",IFERROR(VLOOKUP(B165,Productos!$A$2:$D$201,2,FALSE)&amp;" "&amp;VLOOKUP(B165,Productos!$A$2:$D$201,3,FALSE)&amp;" "&amp;VLOOKUP(B165,Productos!$A$2:$D$201,4,FALSE),"Código inexistente"))</f>
        <v/>
      </c>
      <c r="D165"/>
      <c r="F165" s="7" t="str">
        <f>IF(E165="","",IF(D165="Venta",-ABS(E165),IF(D165="Ajuste",E165,ABS(E165))))</f>
        <v/>
      </c>
    </row>
    <row r="166" spans="1:7">
      <c r="A166" s="10"/>
      <c r="C166" s="7" t="str">
        <f>IF(B166="","",IFERROR(VLOOKUP(B166,Productos!$A$2:$D$201,2,FALSE)&amp;" "&amp;VLOOKUP(B166,Productos!$A$2:$D$201,3,FALSE)&amp;" "&amp;VLOOKUP(B166,Productos!$A$2:$D$201,4,FALSE),"Código inexistente"))</f>
        <v/>
      </c>
      <c r="D166"/>
      <c r="F166" s="7" t="str">
        <f>IF(E166="","",IF(D166="Venta",-ABS(E166),IF(D166="Ajuste",E166,ABS(E166))))</f>
        <v/>
      </c>
    </row>
    <row r="167" spans="1:7">
      <c r="A167" s="10"/>
      <c r="C167" s="7" t="str">
        <f>IF(B167="","",IFERROR(VLOOKUP(B167,Productos!$A$2:$D$201,2,FALSE)&amp;" "&amp;VLOOKUP(B167,Productos!$A$2:$D$201,3,FALSE)&amp;" "&amp;VLOOKUP(B167,Productos!$A$2:$D$201,4,FALSE),"Código inexistente"))</f>
        <v/>
      </c>
      <c r="D167"/>
      <c r="F167" s="7" t="str">
        <f>IF(E167="","",IF(D167="Venta",-ABS(E167),IF(D167="Ajuste",E167,ABS(E167))))</f>
        <v/>
      </c>
    </row>
    <row r="168" spans="1:7">
      <c r="A168" s="10"/>
      <c r="C168" s="7" t="str">
        <f>IF(B168="","",IFERROR(VLOOKUP(B168,Productos!$A$2:$D$201,2,FALSE)&amp;" "&amp;VLOOKUP(B168,Productos!$A$2:$D$201,3,FALSE)&amp;" "&amp;VLOOKUP(B168,Productos!$A$2:$D$201,4,FALSE),"Código inexistente"))</f>
        <v/>
      </c>
      <c r="D168"/>
      <c r="F168" s="7" t="str">
        <f>IF(E168="","",IF(D168="Venta",-ABS(E168),IF(D168="Ajuste",E168,ABS(E168))))</f>
        <v/>
      </c>
    </row>
    <row r="169" spans="1:7">
      <c r="A169" s="10"/>
      <c r="C169" s="7" t="str">
        <f>IF(B169="","",IFERROR(VLOOKUP(B169,Productos!$A$2:$D$201,2,FALSE)&amp;" "&amp;VLOOKUP(B169,Productos!$A$2:$D$201,3,FALSE)&amp;" "&amp;VLOOKUP(B169,Productos!$A$2:$D$201,4,FALSE),"Código inexistente"))</f>
        <v/>
      </c>
      <c r="D169"/>
      <c r="F169" s="7" t="str">
        <f>IF(E169="","",IF(D169="Venta",-ABS(E169),IF(D169="Ajuste",E169,ABS(E169))))</f>
        <v/>
      </c>
    </row>
    <row r="170" spans="1:7">
      <c r="A170" s="10"/>
      <c r="C170" s="7" t="str">
        <f>IF(B170="","",IFERROR(VLOOKUP(B170,Productos!$A$2:$D$201,2,FALSE)&amp;" "&amp;VLOOKUP(B170,Productos!$A$2:$D$201,3,FALSE)&amp;" "&amp;VLOOKUP(B170,Productos!$A$2:$D$201,4,FALSE),"Código inexistente"))</f>
        <v/>
      </c>
      <c r="D170"/>
      <c r="F170" s="7" t="str">
        <f>IF(E170="","",IF(D170="Venta",-ABS(E170),IF(D170="Ajuste",E170,ABS(E170))))</f>
        <v/>
      </c>
    </row>
    <row r="171" spans="1:7">
      <c r="A171" s="10"/>
      <c r="C171" s="7" t="str">
        <f>IF(B171="","",IFERROR(VLOOKUP(B171,Productos!$A$2:$D$201,2,FALSE)&amp;" "&amp;VLOOKUP(B171,Productos!$A$2:$D$201,3,FALSE)&amp;" "&amp;VLOOKUP(B171,Productos!$A$2:$D$201,4,FALSE),"Código inexistente"))</f>
        <v/>
      </c>
      <c r="D171"/>
      <c r="F171" s="7" t="str">
        <f>IF(E171="","",IF(D171="Venta",-ABS(E171),IF(D171="Ajuste",E171,ABS(E171))))</f>
        <v/>
      </c>
    </row>
    <row r="172" spans="1:7">
      <c r="A172" s="10"/>
      <c r="C172" s="7" t="str">
        <f>IF(B172="","",IFERROR(VLOOKUP(B172,Productos!$A$2:$D$201,2,FALSE)&amp;" "&amp;VLOOKUP(B172,Productos!$A$2:$D$201,3,FALSE)&amp;" "&amp;VLOOKUP(B172,Productos!$A$2:$D$201,4,FALSE),"Código inexistente"))</f>
        <v/>
      </c>
      <c r="D172"/>
      <c r="F172" s="7" t="str">
        <f>IF(E172="","",IF(D172="Venta",-ABS(E172),IF(D172="Ajuste",E172,ABS(E172))))</f>
        <v/>
      </c>
    </row>
    <row r="173" spans="1:7">
      <c r="A173" s="10"/>
      <c r="C173" s="7" t="str">
        <f>IF(B173="","",IFERROR(VLOOKUP(B173,Productos!$A$2:$D$201,2,FALSE)&amp;" "&amp;VLOOKUP(B173,Productos!$A$2:$D$201,3,FALSE)&amp;" "&amp;VLOOKUP(B173,Productos!$A$2:$D$201,4,FALSE),"Código inexistente"))</f>
        <v/>
      </c>
      <c r="D173"/>
      <c r="F173" s="7" t="str">
        <f>IF(E173="","",IF(D173="Venta",-ABS(E173),IF(D173="Ajuste",E173,ABS(E173))))</f>
        <v/>
      </c>
    </row>
    <row r="174" spans="1:7">
      <c r="A174" s="10"/>
      <c r="C174" s="7" t="str">
        <f>IF(B174="","",IFERROR(VLOOKUP(B174,Productos!$A$2:$D$201,2,FALSE)&amp;" "&amp;VLOOKUP(B174,Productos!$A$2:$D$201,3,FALSE)&amp;" "&amp;VLOOKUP(B174,Productos!$A$2:$D$201,4,FALSE),"Código inexistente"))</f>
        <v/>
      </c>
      <c r="D174"/>
      <c r="F174" s="7" t="str">
        <f>IF(E174="","",IF(D174="Venta",-ABS(E174),IF(D174="Ajuste",E174,ABS(E174))))</f>
        <v/>
      </c>
    </row>
    <row r="175" spans="1:7">
      <c r="A175" s="10"/>
      <c r="C175" s="7" t="str">
        <f>IF(B175="","",IFERROR(VLOOKUP(B175,Productos!$A$2:$D$201,2,FALSE)&amp;" "&amp;VLOOKUP(B175,Productos!$A$2:$D$201,3,FALSE)&amp;" "&amp;VLOOKUP(B175,Productos!$A$2:$D$201,4,FALSE),"Código inexistente"))</f>
        <v/>
      </c>
      <c r="D175"/>
      <c r="F175" s="7" t="str">
        <f>IF(E175="","",IF(D175="Venta",-ABS(E175),IF(D175="Ajuste",E175,ABS(E175))))</f>
        <v/>
      </c>
    </row>
    <row r="176" spans="1:7">
      <c r="A176" s="10"/>
      <c r="C176" s="7" t="str">
        <f>IF(B176="","",IFERROR(VLOOKUP(B176,Productos!$A$2:$D$201,2,FALSE)&amp;" "&amp;VLOOKUP(B176,Productos!$A$2:$D$201,3,FALSE)&amp;" "&amp;VLOOKUP(B176,Productos!$A$2:$D$201,4,FALSE),"Código inexistente"))</f>
        <v/>
      </c>
      <c r="D176"/>
      <c r="F176" s="7" t="str">
        <f>IF(E176="","",IF(D176="Venta",-ABS(E176),IF(D176="Ajuste",E176,ABS(E176))))</f>
        <v/>
      </c>
    </row>
    <row r="177" spans="1:7">
      <c r="A177" s="10"/>
      <c r="C177" s="7" t="str">
        <f>IF(B177="","",IFERROR(VLOOKUP(B177,Productos!$A$2:$D$201,2,FALSE)&amp;" "&amp;VLOOKUP(B177,Productos!$A$2:$D$201,3,FALSE)&amp;" "&amp;VLOOKUP(B177,Productos!$A$2:$D$201,4,FALSE),"Código inexistente"))</f>
        <v/>
      </c>
      <c r="D177"/>
      <c r="F177" s="7" t="str">
        <f>IF(E177="","",IF(D177="Venta",-ABS(E177),IF(D177="Ajuste",E177,ABS(E177))))</f>
        <v/>
      </c>
    </row>
    <row r="178" spans="1:7">
      <c r="A178" s="10"/>
      <c r="C178" s="7" t="str">
        <f>IF(B178="","",IFERROR(VLOOKUP(B178,Productos!$A$2:$D$201,2,FALSE)&amp;" "&amp;VLOOKUP(B178,Productos!$A$2:$D$201,3,FALSE)&amp;" "&amp;VLOOKUP(B178,Productos!$A$2:$D$201,4,FALSE),"Código inexistente"))</f>
        <v/>
      </c>
      <c r="D178"/>
      <c r="F178" s="7" t="str">
        <f>IF(E178="","",IF(D178="Venta",-ABS(E178),IF(D178="Ajuste",E178,ABS(E178))))</f>
        <v/>
      </c>
    </row>
    <row r="179" spans="1:7">
      <c r="A179" s="10"/>
      <c r="C179" s="7" t="str">
        <f>IF(B179="","",IFERROR(VLOOKUP(B179,Productos!$A$2:$D$201,2,FALSE)&amp;" "&amp;VLOOKUP(B179,Productos!$A$2:$D$201,3,FALSE)&amp;" "&amp;VLOOKUP(B179,Productos!$A$2:$D$201,4,FALSE),"Código inexistente"))</f>
        <v/>
      </c>
      <c r="D179"/>
      <c r="F179" s="7" t="str">
        <f>IF(E179="","",IF(D179="Venta",-ABS(E179),IF(D179="Ajuste",E179,ABS(E179))))</f>
        <v/>
      </c>
    </row>
    <row r="180" spans="1:7">
      <c r="A180" s="10"/>
      <c r="C180" s="7" t="str">
        <f>IF(B180="","",IFERROR(VLOOKUP(B180,Productos!$A$2:$D$201,2,FALSE)&amp;" "&amp;VLOOKUP(B180,Productos!$A$2:$D$201,3,FALSE)&amp;" "&amp;VLOOKUP(B180,Productos!$A$2:$D$201,4,FALSE),"Código inexistente"))</f>
        <v/>
      </c>
      <c r="D180"/>
      <c r="F180" s="7" t="str">
        <f>IF(E180="","",IF(D180="Venta",-ABS(E180),IF(D180="Ajuste",E180,ABS(E180))))</f>
        <v/>
      </c>
    </row>
    <row r="181" spans="1:7">
      <c r="A181" s="10"/>
      <c r="C181" s="7" t="str">
        <f>IF(B181="","",IFERROR(VLOOKUP(B181,Productos!$A$2:$D$201,2,FALSE)&amp;" "&amp;VLOOKUP(B181,Productos!$A$2:$D$201,3,FALSE)&amp;" "&amp;VLOOKUP(B181,Productos!$A$2:$D$201,4,FALSE),"Código inexistente"))</f>
        <v/>
      </c>
      <c r="D181"/>
      <c r="F181" s="7" t="str">
        <f>IF(E181="","",IF(D181="Venta",-ABS(E181),IF(D181="Ajuste",E181,ABS(E181))))</f>
        <v/>
      </c>
    </row>
    <row r="182" spans="1:7">
      <c r="A182" s="10"/>
      <c r="C182" s="7" t="str">
        <f>IF(B182="","",IFERROR(VLOOKUP(B182,Productos!$A$2:$D$201,2,FALSE)&amp;" "&amp;VLOOKUP(B182,Productos!$A$2:$D$201,3,FALSE)&amp;" "&amp;VLOOKUP(B182,Productos!$A$2:$D$201,4,FALSE),"Código inexistente"))</f>
        <v/>
      </c>
      <c r="D182"/>
      <c r="F182" s="7" t="str">
        <f>IF(E182="","",IF(D182="Venta",-ABS(E182),IF(D182="Ajuste",E182,ABS(E182))))</f>
        <v/>
      </c>
    </row>
    <row r="183" spans="1:7">
      <c r="A183" s="10"/>
      <c r="C183" s="7" t="str">
        <f>IF(B183="","",IFERROR(VLOOKUP(B183,Productos!$A$2:$D$201,2,FALSE)&amp;" "&amp;VLOOKUP(B183,Productos!$A$2:$D$201,3,FALSE)&amp;" "&amp;VLOOKUP(B183,Productos!$A$2:$D$201,4,FALSE),"Código inexistente"))</f>
        <v/>
      </c>
      <c r="D183"/>
      <c r="F183" s="7" t="str">
        <f>IF(E183="","",IF(D183="Venta",-ABS(E183),IF(D183="Ajuste",E183,ABS(E183))))</f>
        <v/>
      </c>
    </row>
    <row r="184" spans="1:7">
      <c r="A184" s="10"/>
      <c r="C184" s="7" t="str">
        <f>IF(B184="","",IFERROR(VLOOKUP(B184,Productos!$A$2:$D$201,2,FALSE)&amp;" "&amp;VLOOKUP(B184,Productos!$A$2:$D$201,3,FALSE)&amp;" "&amp;VLOOKUP(B184,Productos!$A$2:$D$201,4,FALSE),"Código inexistente"))</f>
        <v/>
      </c>
      <c r="D184"/>
      <c r="F184" s="7" t="str">
        <f>IF(E184="","",IF(D184="Venta",-ABS(E184),IF(D184="Ajuste",E184,ABS(E184))))</f>
        <v/>
      </c>
    </row>
    <row r="185" spans="1:7">
      <c r="A185" s="10"/>
      <c r="C185" s="7" t="str">
        <f>IF(B185="","",IFERROR(VLOOKUP(B185,Productos!$A$2:$D$201,2,FALSE)&amp;" "&amp;VLOOKUP(B185,Productos!$A$2:$D$201,3,FALSE)&amp;" "&amp;VLOOKUP(B185,Productos!$A$2:$D$201,4,FALSE),"Código inexistente"))</f>
        <v/>
      </c>
      <c r="D185"/>
      <c r="F185" s="7" t="str">
        <f>IF(E185="","",IF(D185="Venta",-ABS(E185),IF(D185="Ajuste",E185,ABS(E185))))</f>
        <v/>
      </c>
    </row>
    <row r="186" spans="1:7">
      <c r="A186" s="10"/>
      <c r="C186" s="7" t="str">
        <f>IF(B186="","",IFERROR(VLOOKUP(B186,Productos!$A$2:$D$201,2,FALSE)&amp;" "&amp;VLOOKUP(B186,Productos!$A$2:$D$201,3,FALSE)&amp;" "&amp;VLOOKUP(B186,Productos!$A$2:$D$201,4,FALSE),"Código inexistente"))</f>
        <v/>
      </c>
      <c r="D186"/>
      <c r="F186" s="7" t="str">
        <f>IF(E186="","",IF(D186="Venta",-ABS(E186),IF(D186="Ajuste",E186,ABS(E186))))</f>
        <v/>
      </c>
    </row>
    <row r="187" spans="1:7">
      <c r="A187" s="10"/>
      <c r="C187" s="7" t="str">
        <f>IF(B187="","",IFERROR(VLOOKUP(B187,Productos!$A$2:$D$201,2,FALSE)&amp;" "&amp;VLOOKUP(B187,Productos!$A$2:$D$201,3,FALSE)&amp;" "&amp;VLOOKUP(B187,Productos!$A$2:$D$201,4,FALSE),"Código inexistente"))</f>
        <v/>
      </c>
      <c r="D187"/>
      <c r="F187" s="7" t="str">
        <f>IF(E187="","",IF(D187="Venta",-ABS(E187),IF(D187="Ajuste",E187,ABS(E187))))</f>
        <v/>
      </c>
    </row>
    <row r="188" spans="1:7">
      <c r="A188" s="10"/>
      <c r="C188" s="7" t="str">
        <f>IF(B188="","",IFERROR(VLOOKUP(B188,Productos!$A$2:$D$201,2,FALSE)&amp;" "&amp;VLOOKUP(B188,Productos!$A$2:$D$201,3,FALSE)&amp;" "&amp;VLOOKUP(B188,Productos!$A$2:$D$201,4,FALSE),"Código inexistente"))</f>
        <v/>
      </c>
      <c r="D188"/>
      <c r="F188" s="7" t="str">
        <f>IF(E188="","",IF(D188="Venta",-ABS(E188),IF(D188="Ajuste",E188,ABS(E188))))</f>
        <v/>
      </c>
    </row>
    <row r="189" spans="1:7">
      <c r="A189" s="10"/>
      <c r="C189" s="7" t="str">
        <f>IF(B189="","",IFERROR(VLOOKUP(B189,Productos!$A$2:$D$201,2,FALSE)&amp;" "&amp;VLOOKUP(B189,Productos!$A$2:$D$201,3,FALSE)&amp;" "&amp;VLOOKUP(B189,Productos!$A$2:$D$201,4,FALSE),"Código inexistente"))</f>
        <v/>
      </c>
      <c r="D189"/>
      <c r="F189" s="7" t="str">
        <f>IF(E189="","",IF(D189="Venta",-ABS(E189),IF(D189="Ajuste",E189,ABS(E189))))</f>
        <v/>
      </c>
    </row>
    <row r="190" spans="1:7">
      <c r="A190" s="10"/>
      <c r="C190" s="7" t="str">
        <f>IF(B190="","",IFERROR(VLOOKUP(B190,Productos!$A$2:$D$201,2,FALSE)&amp;" "&amp;VLOOKUP(B190,Productos!$A$2:$D$201,3,FALSE)&amp;" "&amp;VLOOKUP(B190,Productos!$A$2:$D$201,4,FALSE),"Código inexistente"))</f>
        <v/>
      </c>
      <c r="D190"/>
      <c r="F190" s="7" t="str">
        <f>IF(E190="","",IF(D190="Venta",-ABS(E190),IF(D190="Ajuste",E190,ABS(E190))))</f>
        <v/>
      </c>
    </row>
    <row r="191" spans="1:7">
      <c r="A191" s="10"/>
      <c r="C191" s="7" t="str">
        <f>IF(B191="","",IFERROR(VLOOKUP(B191,Productos!$A$2:$D$201,2,FALSE)&amp;" "&amp;VLOOKUP(B191,Productos!$A$2:$D$201,3,FALSE)&amp;" "&amp;VLOOKUP(B191,Productos!$A$2:$D$201,4,FALSE),"Código inexistente"))</f>
        <v/>
      </c>
      <c r="D191"/>
      <c r="F191" s="7" t="str">
        <f>IF(E191="","",IF(D191="Venta",-ABS(E191),IF(D191="Ajuste",E191,ABS(E191))))</f>
        <v/>
      </c>
    </row>
    <row r="192" spans="1:7">
      <c r="A192" s="10"/>
      <c r="C192" s="7" t="str">
        <f>IF(B192="","",IFERROR(VLOOKUP(B192,Productos!$A$2:$D$201,2,FALSE)&amp;" "&amp;VLOOKUP(B192,Productos!$A$2:$D$201,3,FALSE)&amp;" "&amp;VLOOKUP(B192,Productos!$A$2:$D$201,4,FALSE),"Código inexistente"))</f>
        <v/>
      </c>
      <c r="D192"/>
      <c r="F192" s="7" t="str">
        <f>IF(E192="","",IF(D192="Venta",-ABS(E192),IF(D192="Ajuste",E192,ABS(E192))))</f>
        <v/>
      </c>
    </row>
    <row r="193" spans="1:7">
      <c r="A193" s="10"/>
      <c r="C193" s="7" t="str">
        <f>IF(B193="","",IFERROR(VLOOKUP(B193,Productos!$A$2:$D$201,2,FALSE)&amp;" "&amp;VLOOKUP(B193,Productos!$A$2:$D$201,3,FALSE)&amp;" "&amp;VLOOKUP(B193,Productos!$A$2:$D$201,4,FALSE),"Código inexistente"))</f>
        <v/>
      </c>
      <c r="D193"/>
      <c r="F193" s="7" t="str">
        <f>IF(E193="","",IF(D193="Venta",-ABS(E193),IF(D193="Ajuste",E193,ABS(E193))))</f>
        <v/>
      </c>
    </row>
    <row r="194" spans="1:7">
      <c r="A194" s="10"/>
      <c r="C194" s="7" t="str">
        <f>IF(B194="","",IFERROR(VLOOKUP(B194,Productos!$A$2:$D$201,2,FALSE)&amp;" "&amp;VLOOKUP(B194,Productos!$A$2:$D$201,3,FALSE)&amp;" "&amp;VLOOKUP(B194,Productos!$A$2:$D$201,4,FALSE),"Código inexistente"))</f>
        <v/>
      </c>
      <c r="D194"/>
      <c r="F194" s="7" t="str">
        <f>IF(E194="","",IF(D194="Venta",-ABS(E194),IF(D194="Ajuste",E194,ABS(E194))))</f>
        <v/>
      </c>
    </row>
    <row r="195" spans="1:7">
      <c r="A195" s="10"/>
      <c r="C195" s="7" t="str">
        <f>IF(B195="","",IFERROR(VLOOKUP(B195,Productos!$A$2:$D$201,2,FALSE)&amp;" "&amp;VLOOKUP(B195,Productos!$A$2:$D$201,3,FALSE)&amp;" "&amp;VLOOKUP(B195,Productos!$A$2:$D$201,4,FALSE),"Código inexistente"))</f>
        <v/>
      </c>
      <c r="D195"/>
      <c r="F195" s="7" t="str">
        <f>IF(E195="","",IF(D195="Venta",-ABS(E195),IF(D195="Ajuste",E195,ABS(E195))))</f>
        <v/>
      </c>
    </row>
    <row r="196" spans="1:7">
      <c r="A196" s="10"/>
      <c r="C196" s="7" t="str">
        <f>IF(B196="","",IFERROR(VLOOKUP(B196,Productos!$A$2:$D$201,2,FALSE)&amp;" "&amp;VLOOKUP(B196,Productos!$A$2:$D$201,3,FALSE)&amp;" "&amp;VLOOKUP(B196,Productos!$A$2:$D$201,4,FALSE),"Código inexistente"))</f>
        <v/>
      </c>
      <c r="D196"/>
      <c r="F196" s="7" t="str">
        <f>IF(E196="","",IF(D196="Venta",-ABS(E196),IF(D196="Ajuste",E196,ABS(E196))))</f>
        <v/>
      </c>
    </row>
    <row r="197" spans="1:7">
      <c r="A197" s="10"/>
      <c r="C197" s="7" t="str">
        <f>IF(B197="","",IFERROR(VLOOKUP(B197,Productos!$A$2:$D$201,2,FALSE)&amp;" "&amp;VLOOKUP(B197,Productos!$A$2:$D$201,3,FALSE)&amp;" "&amp;VLOOKUP(B197,Productos!$A$2:$D$201,4,FALSE),"Código inexistente"))</f>
        <v/>
      </c>
      <c r="D197"/>
      <c r="F197" s="7" t="str">
        <f>IF(E197="","",IF(D197="Venta",-ABS(E197),IF(D197="Ajuste",E197,ABS(E197))))</f>
        <v/>
      </c>
    </row>
    <row r="198" spans="1:7">
      <c r="A198" s="10"/>
      <c r="C198" s="7" t="str">
        <f>IF(B198="","",IFERROR(VLOOKUP(B198,Productos!$A$2:$D$201,2,FALSE)&amp;" "&amp;VLOOKUP(B198,Productos!$A$2:$D$201,3,FALSE)&amp;" "&amp;VLOOKUP(B198,Productos!$A$2:$D$201,4,FALSE),"Código inexistente"))</f>
        <v/>
      </c>
      <c r="D198"/>
      <c r="F198" s="7" t="str">
        <f>IF(E198="","",IF(D198="Venta",-ABS(E198),IF(D198="Ajuste",E198,ABS(E198))))</f>
        <v/>
      </c>
    </row>
    <row r="199" spans="1:7">
      <c r="A199" s="10"/>
      <c r="C199" s="7" t="str">
        <f>IF(B199="","",IFERROR(VLOOKUP(B199,Productos!$A$2:$D$201,2,FALSE)&amp;" "&amp;VLOOKUP(B199,Productos!$A$2:$D$201,3,FALSE)&amp;" "&amp;VLOOKUP(B199,Productos!$A$2:$D$201,4,FALSE),"Código inexistente"))</f>
        <v/>
      </c>
      <c r="D199"/>
      <c r="F199" s="7" t="str">
        <f>IF(E199="","",IF(D199="Venta",-ABS(E199),IF(D199="Ajuste",E199,ABS(E199))))</f>
        <v/>
      </c>
    </row>
    <row r="200" spans="1:7">
      <c r="A200" s="10"/>
      <c r="C200" s="7" t="str">
        <f>IF(B200="","",IFERROR(VLOOKUP(B200,Productos!$A$2:$D$201,2,FALSE)&amp;" "&amp;VLOOKUP(B200,Productos!$A$2:$D$201,3,FALSE)&amp;" "&amp;VLOOKUP(B200,Productos!$A$2:$D$201,4,FALSE),"Código inexistente"))</f>
        <v/>
      </c>
      <c r="D200"/>
      <c r="F200" s="7" t="str">
        <f>IF(E200="","",IF(D200="Venta",-ABS(E200),IF(D200="Ajuste",E200,ABS(E200))))</f>
        <v/>
      </c>
    </row>
    <row r="201" spans="1:7">
      <c r="A201" s="10"/>
      <c r="C201" s="7" t="str">
        <f>IF(B201="","",IFERROR(VLOOKUP(B201,Productos!$A$2:$D$201,2,FALSE)&amp;" "&amp;VLOOKUP(B201,Productos!$A$2:$D$201,3,FALSE)&amp;" "&amp;VLOOKUP(B201,Productos!$A$2:$D$201,4,FALSE),"Código inexistente"))</f>
        <v/>
      </c>
      <c r="D201"/>
      <c r="F201" s="7" t="str">
        <f>IF(E201="","",IF(D201="Venta",-ABS(E201),IF(D201="Ajuste",E201,ABS(E201))))</f>
        <v/>
      </c>
    </row>
    <row r="202" spans="1:7">
      <c r="A202" s="10"/>
      <c r="C202" s="7" t="str">
        <f>IF(B202="","",IFERROR(VLOOKUP(B202,Productos!$A$2:$D$201,2,FALSE)&amp;" "&amp;VLOOKUP(B202,Productos!$A$2:$D$201,3,FALSE)&amp;" "&amp;VLOOKUP(B202,Productos!$A$2:$D$201,4,FALSE),"Código inexistente"))</f>
        <v/>
      </c>
      <c r="D202"/>
      <c r="F202" s="7" t="str">
        <f>IF(E202="","",IF(D202="Venta",-ABS(E202),IF(D202="Ajuste",E202,ABS(E202))))</f>
        <v/>
      </c>
    </row>
    <row r="203" spans="1:7">
      <c r="A203" s="10"/>
      <c r="C203" s="7" t="str">
        <f>IF(B203="","",IFERROR(VLOOKUP(B203,Productos!$A$2:$D$201,2,FALSE)&amp;" "&amp;VLOOKUP(B203,Productos!$A$2:$D$201,3,FALSE)&amp;" "&amp;VLOOKUP(B203,Productos!$A$2:$D$201,4,FALSE),"Código inexistente"))</f>
        <v/>
      </c>
      <c r="D203"/>
      <c r="F203" s="7" t="str">
        <f>IF(E203="","",IF(D203="Venta",-ABS(E203),IF(D203="Ajuste",E203,ABS(E203))))</f>
        <v/>
      </c>
    </row>
    <row r="204" spans="1:7">
      <c r="A204" s="10"/>
      <c r="C204" s="7" t="str">
        <f>IF(B204="","",IFERROR(VLOOKUP(B204,Productos!$A$2:$D$201,2,FALSE)&amp;" "&amp;VLOOKUP(B204,Productos!$A$2:$D$201,3,FALSE)&amp;" "&amp;VLOOKUP(B204,Productos!$A$2:$D$201,4,FALSE),"Código inexistente"))</f>
        <v/>
      </c>
      <c r="D204"/>
      <c r="F204" s="7" t="str">
        <f>IF(E204="","",IF(D204="Venta",-ABS(E204),IF(D204="Ajuste",E204,ABS(E204))))</f>
        <v/>
      </c>
    </row>
    <row r="205" spans="1:7">
      <c r="A205" s="10"/>
      <c r="C205" s="7" t="str">
        <f>IF(B205="","",IFERROR(VLOOKUP(B205,Productos!$A$2:$D$201,2,FALSE)&amp;" "&amp;VLOOKUP(B205,Productos!$A$2:$D$201,3,FALSE)&amp;" "&amp;VLOOKUP(B205,Productos!$A$2:$D$201,4,FALSE),"Código inexistente"))</f>
        <v/>
      </c>
      <c r="D205"/>
      <c r="F205" s="7" t="str">
        <f>IF(E205="","",IF(D205="Venta",-ABS(E205),IF(D205="Ajuste",E205,ABS(E205))))</f>
        <v/>
      </c>
    </row>
    <row r="206" spans="1:7">
      <c r="A206" s="10"/>
      <c r="C206" s="7" t="str">
        <f>IF(B206="","",IFERROR(VLOOKUP(B206,Productos!$A$2:$D$201,2,FALSE)&amp;" "&amp;VLOOKUP(B206,Productos!$A$2:$D$201,3,FALSE)&amp;" "&amp;VLOOKUP(B206,Productos!$A$2:$D$201,4,FALSE),"Código inexistente"))</f>
        <v/>
      </c>
      <c r="D206"/>
      <c r="F206" s="7" t="str">
        <f>IF(E206="","",IF(D206="Venta",-ABS(E206),IF(D206="Ajuste",E206,ABS(E206))))</f>
        <v/>
      </c>
    </row>
    <row r="207" spans="1:7">
      <c r="A207" s="10"/>
      <c r="C207" s="7" t="str">
        <f>IF(B207="","",IFERROR(VLOOKUP(B207,Productos!$A$2:$D$201,2,FALSE)&amp;" "&amp;VLOOKUP(B207,Productos!$A$2:$D$201,3,FALSE)&amp;" "&amp;VLOOKUP(B207,Productos!$A$2:$D$201,4,FALSE),"Código inexistente"))</f>
        <v/>
      </c>
      <c r="D207"/>
      <c r="F207" s="7" t="str">
        <f>IF(E207="","",IF(D207="Venta",-ABS(E207),IF(D207="Ajuste",E207,ABS(E207))))</f>
        <v/>
      </c>
    </row>
    <row r="208" spans="1:7">
      <c r="A208" s="10"/>
      <c r="C208" s="7" t="str">
        <f>IF(B208="","",IFERROR(VLOOKUP(B208,Productos!$A$2:$D$201,2,FALSE)&amp;" "&amp;VLOOKUP(B208,Productos!$A$2:$D$201,3,FALSE)&amp;" "&amp;VLOOKUP(B208,Productos!$A$2:$D$201,4,FALSE),"Código inexistente"))</f>
        <v/>
      </c>
      <c r="D208"/>
      <c r="F208" s="7" t="str">
        <f>IF(E208="","",IF(D208="Venta",-ABS(E208),IF(D208="Ajuste",E208,ABS(E208))))</f>
        <v/>
      </c>
    </row>
    <row r="209" spans="1:7">
      <c r="A209" s="10"/>
      <c r="C209" s="7" t="str">
        <f>IF(B209="","",IFERROR(VLOOKUP(B209,Productos!$A$2:$D$201,2,FALSE)&amp;" "&amp;VLOOKUP(B209,Productos!$A$2:$D$201,3,FALSE)&amp;" "&amp;VLOOKUP(B209,Productos!$A$2:$D$201,4,FALSE),"Código inexistente"))</f>
        <v/>
      </c>
      <c r="D209"/>
      <c r="F209" s="7" t="str">
        <f>IF(E209="","",IF(D209="Venta",-ABS(E209),IF(D209="Ajuste",E209,ABS(E209))))</f>
        <v/>
      </c>
    </row>
    <row r="210" spans="1:7">
      <c r="A210" s="10"/>
      <c r="C210" s="7" t="str">
        <f>IF(B210="","",IFERROR(VLOOKUP(B210,Productos!$A$2:$D$201,2,FALSE)&amp;" "&amp;VLOOKUP(B210,Productos!$A$2:$D$201,3,FALSE)&amp;" "&amp;VLOOKUP(B210,Productos!$A$2:$D$201,4,FALSE),"Código inexistente"))</f>
        <v/>
      </c>
      <c r="D210"/>
      <c r="F210" s="7" t="str">
        <f>IF(E210="","",IF(D210="Venta",-ABS(E210),IF(D210="Ajuste",E210,ABS(E210))))</f>
        <v/>
      </c>
    </row>
    <row r="211" spans="1:7">
      <c r="A211" s="10"/>
      <c r="C211" s="7" t="str">
        <f>IF(B211="","",IFERROR(VLOOKUP(B211,Productos!$A$2:$D$201,2,FALSE)&amp;" "&amp;VLOOKUP(B211,Productos!$A$2:$D$201,3,FALSE)&amp;" "&amp;VLOOKUP(B211,Productos!$A$2:$D$201,4,FALSE),"Código inexistente"))</f>
        <v/>
      </c>
      <c r="D211"/>
      <c r="F211" s="7" t="str">
        <f>IF(E211="","",IF(D211="Venta",-ABS(E211),IF(D211="Ajuste",E211,ABS(E211))))</f>
        <v/>
      </c>
    </row>
    <row r="212" spans="1:7">
      <c r="A212" s="10"/>
      <c r="C212" s="7" t="str">
        <f>IF(B212="","",IFERROR(VLOOKUP(B212,Productos!$A$2:$D$201,2,FALSE)&amp;" "&amp;VLOOKUP(B212,Productos!$A$2:$D$201,3,FALSE)&amp;" "&amp;VLOOKUP(B212,Productos!$A$2:$D$201,4,FALSE),"Código inexistente"))</f>
        <v/>
      </c>
      <c r="D212"/>
      <c r="F212" s="7" t="str">
        <f>IF(E212="","",IF(D212="Venta",-ABS(E212),IF(D212="Ajuste",E212,ABS(E212))))</f>
        <v/>
      </c>
    </row>
    <row r="213" spans="1:7">
      <c r="A213" s="10"/>
      <c r="C213" s="7" t="str">
        <f>IF(B213="","",IFERROR(VLOOKUP(B213,Productos!$A$2:$D$201,2,FALSE)&amp;" "&amp;VLOOKUP(B213,Productos!$A$2:$D$201,3,FALSE)&amp;" "&amp;VLOOKUP(B213,Productos!$A$2:$D$201,4,FALSE),"Código inexistente"))</f>
        <v/>
      </c>
      <c r="D213"/>
      <c r="F213" s="7" t="str">
        <f>IF(E213="","",IF(D213="Venta",-ABS(E213),IF(D213="Ajuste",E213,ABS(E213))))</f>
        <v/>
      </c>
    </row>
    <row r="214" spans="1:7">
      <c r="A214" s="10"/>
      <c r="C214" s="7" t="str">
        <f>IF(B214="","",IFERROR(VLOOKUP(B214,Productos!$A$2:$D$201,2,FALSE)&amp;" "&amp;VLOOKUP(B214,Productos!$A$2:$D$201,3,FALSE)&amp;" "&amp;VLOOKUP(B214,Productos!$A$2:$D$201,4,FALSE),"Código inexistente"))</f>
        <v/>
      </c>
      <c r="D214"/>
      <c r="F214" s="7" t="str">
        <f>IF(E214="","",IF(D214="Venta",-ABS(E214),IF(D214="Ajuste",E214,ABS(E214))))</f>
        <v/>
      </c>
    </row>
    <row r="215" spans="1:7">
      <c r="A215" s="10"/>
      <c r="C215" s="7" t="str">
        <f>IF(B215="","",IFERROR(VLOOKUP(B215,Productos!$A$2:$D$201,2,FALSE)&amp;" "&amp;VLOOKUP(B215,Productos!$A$2:$D$201,3,FALSE)&amp;" "&amp;VLOOKUP(B215,Productos!$A$2:$D$201,4,FALSE),"Código inexistente"))</f>
        <v/>
      </c>
      <c r="D215"/>
      <c r="F215" s="7" t="str">
        <f>IF(E215="","",IF(D215="Venta",-ABS(E215),IF(D215="Ajuste",E215,ABS(E215))))</f>
        <v/>
      </c>
    </row>
    <row r="216" spans="1:7">
      <c r="A216" s="10"/>
      <c r="C216" s="7" t="str">
        <f>IF(B216="","",IFERROR(VLOOKUP(B216,Productos!$A$2:$D$201,2,FALSE)&amp;" "&amp;VLOOKUP(B216,Productos!$A$2:$D$201,3,FALSE)&amp;" "&amp;VLOOKUP(B216,Productos!$A$2:$D$201,4,FALSE),"Código inexistente"))</f>
        <v/>
      </c>
      <c r="D216"/>
      <c r="F216" s="7" t="str">
        <f>IF(E216="","",IF(D216="Venta",-ABS(E216),IF(D216="Ajuste",E216,ABS(E216))))</f>
        <v/>
      </c>
    </row>
    <row r="217" spans="1:7">
      <c r="A217" s="10"/>
      <c r="C217" s="7" t="str">
        <f>IF(B217="","",IFERROR(VLOOKUP(B217,Productos!$A$2:$D$201,2,FALSE)&amp;" "&amp;VLOOKUP(B217,Productos!$A$2:$D$201,3,FALSE)&amp;" "&amp;VLOOKUP(B217,Productos!$A$2:$D$201,4,FALSE),"Código inexistente"))</f>
        <v/>
      </c>
      <c r="D217"/>
      <c r="F217" s="7" t="str">
        <f>IF(E217="","",IF(D217="Venta",-ABS(E217),IF(D217="Ajuste",E217,ABS(E217))))</f>
        <v/>
      </c>
    </row>
    <row r="218" spans="1:7">
      <c r="A218" s="10"/>
      <c r="C218" s="7" t="str">
        <f>IF(B218="","",IFERROR(VLOOKUP(B218,Productos!$A$2:$D$201,2,FALSE)&amp;" "&amp;VLOOKUP(B218,Productos!$A$2:$D$201,3,FALSE)&amp;" "&amp;VLOOKUP(B218,Productos!$A$2:$D$201,4,FALSE),"Código inexistente"))</f>
        <v/>
      </c>
      <c r="D218"/>
      <c r="F218" s="7" t="str">
        <f>IF(E218="","",IF(D218="Venta",-ABS(E218),IF(D218="Ajuste",E218,ABS(E218))))</f>
        <v/>
      </c>
    </row>
    <row r="219" spans="1:7">
      <c r="A219" s="10"/>
      <c r="C219" s="7" t="str">
        <f>IF(B219="","",IFERROR(VLOOKUP(B219,Productos!$A$2:$D$201,2,FALSE)&amp;" "&amp;VLOOKUP(B219,Productos!$A$2:$D$201,3,FALSE)&amp;" "&amp;VLOOKUP(B219,Productos!$A$2:$D$201,4,FALSE),"Código inexistente"))</f>
        <v/>
      </c>
      <c r="D219"/>
      <c r="F219" s="7" t="str">
        <f>IF(E219="","",IF(D219="Venta",-ABS(E219),IF(D219="Ajuste",E219,ABS(E219))))</f>
        <v/>
      </c>
    </row>
    <row r="220" spans="1:7">
      <c r="A220" s="10"/>
      <c r="C220" s="7" t="str">
        <f>IF(B220="","",IFERROR(VLOOKUP(B220,Productos!$A$2:$D$201,2,FALSE)&amp;" "&amp;VLOOKUP(B220,Productos!$A$2:$D$201,3,FALSE)&amp;" "&amp;VLOOKUP(B220,Productos!$A$2:$D$201,4,FALSE),"Código inexistente"))</f>
        <v/>
      </c>
      <c r="D220"/>
      <c r="F220" s="7" t="str">
        <f>IF(E220="","",IF(D220="Venta",-ABS(E220),IF(D220="Ajuste",E220,ABS(E220))))</f>
        <v/>
      </c>
    </row>
    <row r="221" spans="1:7">
      <c r="A221" s="10"/>
      <c r="C221" s="7" t="str">
        <f>IF(B221="","",IFERROR(VLOOKUP(B221,Productos!$A$2:$D$201,2,FALSE)&amp;" "&amp;VLOOKUP(B221,Productos!$A$2:$D$201,3,FALSE)&amp;" "&amp;VLOOKUP(B221,Productos!$A$2:$D$201,4,FALSE),"Código inexistente"))</f>
        <v/>
      </c>
      <c r="D221"/>
      <c r="F221" s="7" t="str">
        <f>IF(E221="","",IF(D221="Venta",-ABS(E221),IF(D221="Ajuste",E221,ABS(E221))))</f>
        <v/>
      </c>
    </row>
    <row r="222" spans="1:7">
      <c r="A222" s="10"/>
      <c r="C222" s="7" t="str">
        <f>IF(B222="","",IFERROR(VLOOKUP(B222,Productos!$A$2:$D$201,2,FALSE)&amp;" "&amp;VLOOKUP(B222,Productos!$A$2:$D$201,3,FALSE)&amp;" "&amp;VLOOKUP(B222,Productos!$A$2:$D$201,4,FALSE),"Código inexistente"))</f>
        <v/>
      </c>
      <c r="D222"/>
      <c r="F222" s="7" t="str">
        <f>IF(E222="","",IF(D222="Venta",-ABS(E222),IF(D222="Ajuste",E222,ABS(E222))))</f>
        <v/>
      </c>
    </row>
    <row r="223" spans="1:7">
      <c r="A223" s="10"/>
      <c r="C223" s="7" t="str">
        <f>IF(B223="","",IFERROR(VLOOKUP(B223,Productos!$A$2:$D$201,2,FALSE)&amp;" "&amp;VLOOKUP(B223,Productos!$A$2:$D$201,3,FALSE)&amp;" "&amp;VLOOKUP(B223,Productos!$A$2:$D$201,4,FALSE),"Código inexistente"))</f>
        <v/>
      </c>
      <c r="D223"/>
      <c r="F223" s="7" t="str">
        <f>IF(E223="","",IF(D223="Venta",-ABS(E223),IF(D223="Ajuste",E223,ABS(E223))))</f>
        <v/>
      </c>
    </row>
    <row r="224" spans="1:7">
      <c r="A224" s="10"/>
      <c r="C224" s="7" t="str">
        <f>IF(B224="","",IFERROR(VLOOKUP(B224,Productos!$A$2:$D$201,2,FALSE)&amp;" "&amp;VLOOKUP(B224,Productos!$A$2:$D$201,3,FALSE)&amp;" "&amp;VLOOKUP(B224,Productos!$A$2:$D$201,4,FALSE),"Código inexistente"))</f>
        <v/>
      </c>
      <c r="D224"/>
      <c r="F224" s="7" t="str">
        <f>IF(E224="","",IF(D224="Venta",-ABS(E224),IF(D224="Ajuste",E224,ABS(E224))))</f>
        <v/>
      </c>
    </row>
    <row r="225" spans="1:7">
      <c r="A225" s="10"/>
      <c r="C225" s="7" t="str">
        <f>IF(B225="","",IFERROR(VLOOKUP(B225,Productos!$A$2:$D$201,2,FALSE)&amp;" "&amp;VLOOKUP(B225,Productos!$A$2:$D$201,3,FALSE)&amp;" "&amp;VLOOKUP(B225,Productos!$A$2:$D$201,4,FALSE),"Código inexistente"))</f>
        <v/>
      </c>
      <c r="D225"/>
      <c r="F225" s="7" t="str">
        <f>IF(E225="","",IF(D225="Venta",-ABS(E225),IF(D225="Ajuste",E225,ABS(E225))))</f>
        <v/>
      </c>
    </row>
    <row r="226" spans="1:7">
      <c r="A226" s="10"/>
      <c r="C226" s="7" t="str">
        <f>IF(B226="","",IFERROR(VLOOKUP(B226,Productos!$A$2:$D$201,2,FALSE)&amp;" "&amp;VLOOKUP(B226,Productos!$A$2:$D$201,3,FALSE)&amp;" "&amp;VLOOKUP(B226,Productos!$A$2:$D$201,4,FALSE),"Código inexistente"))</f>
        <v/>
      </c>
      <c r="D226"/>
      <c r="F226" s="7" t="str">
        <f>IF(E226="","",IF(D226="Venta",-ABS(E226),IF(D226="Ajuste",E226,ABS(E226))))</f>
        <v/>
      </c>
    </row>
    <row r="227" spans="1:7">
      <c r="A227" s="10"/>
      <c r="C227" s="7" t="str">
        <f>IF(B227="","",IFERROR(VLOOKUP(B227,Productos!$A$2:$D$201,2,FALSE)&amp;" "&amp;VLOOKUP(B227,Productos!$A$2:$D$201,3,FALSE)&amp;" "&amp;VLOOKUP(B227,Productos!$A$2:$D$201,4,FALSE),"Código inexistente"))</f>
        <v/>
      </c>
      <c r="D227"/>
      <c r="F227" s="7" t="str">
        <f>IF(E227="","",IF(D227="Venta",-ABS(E227),IF(D227="Ajuste",E227,ABS(E227))))</f>
        <v/>
      </c>
    </row>
    <row r="228" spans="1:7">
      <c r="A228" s="10"/>
      <c r="C228" s="7" t="str">
        <f>IF(B228="","",IFERROR(VLOOKUP(B228,Productos!$A$2:$D$201,2,FALSE)&amp;" "&amp;VLOOKUP(B228,Productos!$A$2:$D$201,3,FALSE)&amp;" "&amp;VLOOKUP(B228,Productos!$A$2:$D$201,4,FALSE),"Código inexistente"))</f>
        <v/>
      </c>
      <c r="D228"/>
      <c r="F228" s="7" t="str">
        <f>IF(E228="","",IF(D228="Venta",-ABS(E228),IF(D228="Ajuste",E228,ABS(E228))))</f>
        <v/>
      </c>
    </row>
    <row r="229" spans="1:7">
      <c r="A229" s="10"/>
      <c r="C229" s="7" t="str">
        <f>IF(B229="","",IFERROR(VLOOKUP(B229,Productos!$A$2:$D$201,2,FALSE)&amp;" "&amp;VLOOKUP(B229,Productos!$A$2:$D$201,3,FALSE)&amp;" "&amp;VLOOKUP(B229,Productos!$A$2:$D$201,4,FALSE),"Código inexistente"))</f>
        <v/>
      </c>
      <c r="D229"/>
      <c r="F229" s="7" t="str">
        <f>IF(E229="","",IF(D229="Venta",-ABS(E229),IF(D229="Ajuste",E229,ABS(E229))))</f>
        <v/>
      </c>
    </row>
    <row r="230" spans="1:7">
      <c r="A230" s="10"/>
      <c r="C230" s="7" t="str">
        <f>IF(B230="","",IFERROR(VLOOKUP(B230,Productos!$A$2:$D$201,2,FALSE)&amp;" "&amp;VLOOKUP(B230,Productos!$A$2:$D$201,3,FALSE)&amp;" "&amp;VLOOKUP(B230,Productos!$A$2:$D$201,4,FALSE),"Código inexistente"))</f>
        <v/>
      </c>
      <c r="D230"/>
      <c r="F230" s="7" t="str">
        <f>IF(E230="","",IF(D230="Venta",-ABS(E230),IF(D230="Ajuste",E230,ABS(E230))))</f>
        <v/>
      </c>
    </row>
    <row r="231" spans="1:7">
      <c r="A231" s="10"/>
      <c r="C231" s="7" t="str">
        <f>IF(B231="","",IFERROR(VLOOKUP(B231,Productos!$A$2:$D$201,2,FALSE)&amp;" "&amp;VLOOKUP(B231,Productos!$A$2:$D$201,3,FALSE)&amp;" "&amp;VLOOKUP(B231,Productos!$A$2:$D$201,4,FALSE),"Código inexistente"))</f>
        <v/>
      </c>
      <c r="D231"/>
      <c r="F231" s="7" t="str">
        <f>IF(E231="","",IF(D231="Venta",-ABS(E231),IF(D231="Ajuste",E231,ABS(E231))))</f>
        <v/>
      </c>
    </row>
    <row r="232" spans="1:7">
      <c r="A232" s="10"/>
      <c r="C232" s="7" t="str">
        <f>IF(B232="","",IFERROR(VLOOKUP(B232,Productos!$A$2:$D$201,2,FALSE)&amp;" "&amp;VLOOKUP(B232,Productos!$A$2:$D$201,3,FALSE)&amp;" "&amp;VLOOKUP(B232,Productos!$A$2:$D$201,4,FALSE),"Código inexistente"))</f>
        <v/>
      </c>
      <c r="D232"/>
      <c r="F232" s="7" t="str">
        <f>IF(E232="","",IF(D232="Venta",-ABS(E232),IF(D232="Ajuste",E232,ABS(E232))))</f>
        <v/>
      </c>
    </row>
    <row r="233" spans="1:7">
      <c r="A233" s="10"/>
      <c r="C233" s="7" t="str">
        <f>IF(B233="","",IFERROR(VLOOKUP(B233,Productos!$A$2:$D$201,2,FALSE)&amp;" "&amp;VLOOKUP(B233,Productos!$A$2:$D$201,3,FALSE)&amp;" "&amp;VLOOKUP(B233,Productos!$A$2:$D$201,4,FALSE),"Código inexistente"))</f>
        <v/>
      </c>
      <c r="D233"/>
      <c r="F233" s="7" t="str">
        <f>IF(E233="","",IF(D233="Venta",-ABS(E233),IF(D233="Ajuste",E233,ABS(E233))))</f>
        <v/>
      </c>
    </row>
    <row r="234" spans="1:7">
      <c r="A234" s="10"/>
      <c r="C234" s="7" t="str">
        <f>IF(B234="","",IFERROR(VLOOKUP(B234,Productos!$A$2:$D$201,2,FALSE)&amp;" "&amp;VLOOKUP(B234,Productos!$A$2:$D$201,3,FALSE)&amp;" "&amp;VLOOKUP(B234,Productos!$A$2:$D$201,4,FALSE),"Código inexistente"))</f>
        <v/>
      </c>
      <c r="D234"/>
      <c r="F234" s="7" t="str">
        <f>IF(E234="","",IF(D234="Venta",-ABS(E234),IF(D234="Ajuste",E234,ABS(E234))))</f>
        <v/>
      </c>
    </row>
    <row r="235" spans="1:7">
      <c r="A235" s="10"/>
      <c r="C235" s="7" t="str">
        <f>IF(B235="","",IFERROR(VLOOKUP(B235,Productos!$A$2:$D$201,2,FALSE)&amp;" "&amp;VLOOKUP(B235,Productos!$A$2:$D$201,3,FALSE)&amp;" "&amp;VLOOKUP(B235,Productos!$A$2:$D$201,4,FALSE),"Código inexistente"))</f>
        <v/>
      </c>
      <c r="D235"/>
      <c r="F235" s="7" t="str">
        <f>IF(E235="","",IF(D235="Venta",-ABS(E235),IF(D235="Ajuste",E235,ABS(E235))))</f>
        <v/>
      </c>
    </row>
    <row r="236" spans="1:7">
      <c r="A236" s="10"/>
      <c r="C236" s="7" t="str">
        <f>IF(B236="","",IFERROR(VLOOKUP(B236,Productos!$A$2:$D$201,2,FALSE)&amp;" "&amp;VLOOKUP(B236,Productos!$A$2:$D$201,3,FALSE)&amp;" "&amp;VLOOKUP(B236,Productos!$A$2:$D$201,4,FALSE),"Código inexistente"))</f>
        <v/>
      </c>
      <c r="D236"/>
      <c r="F236" s="7" t="str">
        <f>IF(E236="","",IF(D236="Venta",-ABS(E236),IF(D236="Ajuste",E236,ABS(E236))))</f>
        <v/>
      </c>
    </row>
    <row r="237" spans="1:7">
      <c r="A237" s="10"/>
      <c r="C237" s="7" t="str">
        <f>IF(B237="","",IFERROR(VLOOKUP(B237,Productos!$A$2:$D$201,2,FALSE)&amp;" "&amp;VLOOKUP(B237,Productos!$A$2:$D$201,3,FALSE)&amp;" "&amp;VLOOKUP(B237,Productos!$A$2:$D$201,4,FALSE),"Código inexistente"))</f>
        <v/>
      </c>
      <c r="D237"/>
      <c r="F237" s="7" t="str">
        <f>IF(E237="","",IF(D237="Venta",-ABS(E237),IF(D237="Ajuste",E237,ABS(E237))))</f>
        <v/>
      </c>
    </row>
    <row r="238" spans="1:7">
      <c r="A238" s="10"/>
      <c r="C238" s="7" t="str">
        <f>IF(B238="","",IFERROR(VLOOKUP(B238,Productos!$A$2:$D$201,2,FALSE)&amp;" "&amp;VLOOKUP(B238,Productos!$A$2:$D$201,3,FALSE)&amp;" "&amp;VLOOKUP(B238,Productos!$A$2:$D$201,4,FALSE),"Código inexistente"))</f>
        <v/>
      </c>
      <c r="D238"/>
      <c r="F238" s="7" t="str">
        <f>IF(E238="","",IF(D238="Venta",-ABS(E238),IF(D238="Ajuste",E238,ABS(E238))))</f>
        <v/>
      </c>
    </row>
    <row r="239" spans="1:7">
      <c r="A239" s="10"/>
      <c r="C239" s="7" t="str">
        <f>IF(B239="","",IFERROR(VLOOKUP(B239,Productos!$A$2:$D$201,2,FALSE)&amp;" "&amp;VLOOKUP(B239,Productos!$A$2:$D$201,3,FALSE)&amp;" "&amp;VLOOKUP(B239,Productos!$A$2:$D$201,4,FALSE),"Código inexistente"))</f>
        <v/>
      </c>
      <c r="D239"/>
      <c r="F239" s="7" t="str">
        <f>IF(E239="","",IF(D239="Venta",-ABS(E239),IF(D239="Ajuste",E239,ABS(E239))))</f>
        <v/>
      </c>
    </row>
    <row r="240" spans="1:7">
      <c r="A240" s="10"/>
      <c r="C240" s="7" t="str">
        <f>IF(B240="","",IFERROR(VLOOKUP(B240,Productos!$A$2:$D$201,2,FALSE)&amp;" "&amp;VLOOKUP(B240,Productos!$A$2:$D$201,3,FALSE)&amp;" "&amp;VLOOKUP(B240,Productos!$A$2:$D$201,4,FALSE),"Código inexistente"))</f>
        <v/>
      </c>
      <c r="D240"/>
      <c r="F240" s="7" t="str">
        <f>IF(E240="","",IF(D240="Venta",-ABS(E240),IF(D240="Ajuste",E240,ABS(E240))))</f>
        <v/>
      </c>
    </row>
    <row r="241" spans="1:7">
      <c r="A241" s="10"/>
      <c r="C241" s="7" t="str">
        <f>IF(B241="","",IFERROR(VLOOKUP(B241,Productos!$A$2:$D$201,2,FALSE)&amp;" "&amp;VLOOKUP(B241,Productos!$A$2:$D$201,3,FALSE)&amp;" "&amp;VLOOKUP(B241,Productos!$A$2:$D$201,4,FALSE),"Código inexistente"))</f>
        <v/>
      </c>
      <c r="D241"/>
      <c r="F241" s="7" t="str">
        <f>IF(E241="","",IF(D241="Venta",-ABS(E241),IF(D241="Ajuste",E241,ABS(E241))))</f>
        <v/>
      </c>
    </row>
    <row r="242" spans="1:7">
      <c r="A242" s="10"/>
      <c r="C242" s="7" t="str">
        <f>IF(B242="","",IFERROR(VLOOKUP(B242,Productos!$A$2:$D$201,2,FALSE)&amp;" "&amp;VLOOKUP(B242,Productos!$A$2:$D$201,3,FALSE)&amp;" "&amp;VLOOKUP(B242,Productos!$A$2:$D$201,4,FALSE),"Código inexistente"))</f>
        <v/>
      </c>
      <c r="D242"/>
      <c r="F242" s="7" t="str">
        <f>IF(E242="","",IF(D242="Venta",-ABS(E242),IF(D242="Ajuste",E242,ABS(E242))))</f>
        <v/>
      </c>
    </row>
    <row r="243" spans="1:7">
      <c r="A243" s="10"/>
      <c r="C243" s="7" t="str">
        <f>IF(B243="","",IFERROR(VLOOKUP(B243,Productos!$A$2:$D$201,2,FALSE)&amp;" "&amp;VLOOKUP(B243,Productos!$A$2:$D$201,3,FALSE)&amp;" "&amp;VLOOKUP(B243,Productos!$A$2:$D$201,4,FALSE),"Código inexistente"))</f>
        <v/>
      </c>
      <c r="D243"/>
      <c r="F243" s="7" t="str">
        <f>IF(E243="","",IF(D243="Venta",-ABS(E243),IF(D243="Ajuste",E243,ABS(E243))))</f>
        <v/>
      </c>
    </row>
    <row r="244" spans="1:7">
      <c r="A244" s="10"/>
      <c r="C244" s="7" t="str">
        <f>IF(B244="","",IFERROR(VLOOKUP(B244,Productos!$A$2:$D$201,2,FALSE)&amp;" "&amp;VLOOKUP(B244,Productos!$A$2:$D$201,3,FALSE)&amp;" "&amp;VLOOKUP(B244,Productos!$A$2:$D$201,4,FALSE),"Código inexistente"))</f>
        <v/>
      </c>
      <c r="D244"/>
      <c r="F244" s="7" t="str">
        <f>IF(E244="","",IF(D244="Venta",-ABS(E244),IF(D244="Ajuste",E244,ABS(E244))))</f>
        <v/>
      </c>
    </row>
    <row r="245" spans="1:7">
      <c r="A245" s="10"/>
      <c r="C245" s="7" t="str">
        <f>IF(B245="","",IFERROR(VLOOKUP(B245,Productos!$A$2:$D$201,2,FALSE)&amp;" "&amp;VLOOKUP(B245,Productos!$A$2:$D$201,3,FALSE)&amp;" "&amp;VLOOKUP(B245,Productos!$A$2:$D$201,4,FALSE),"Código inexistente"))</f>
        <v/>
      </c>
      <c r="D245"/>
      <c r="F245" s="7" t="str">
        <f>IF(E245="","",IF(D245="Venta",-ABS(E245),IF(D245="Ajuste",E245,ABS(E245))))</f>
        <v/>
      </c>
    </row>
    <row r="246" spans="1:7">
      <c r="A246" s="10"/>
      <c r="C246" s="7" t="str">
        <f>IF(B246="","",IFERROR(VLOOKUP(B246,Productos!$A$2:$D$201,2,FALSE)&amp;" "&amp;VLOOKUP(B246,Productos!$A$2:$D$201,3,FALSE)&amp;" "&amp;VLOOKUP(B246,Productos!$A$2:$D$201,4,FALSE),"Código inexistente"))</f>
        <v/>
      </c>
      <c r="D246"/>
      <c r="F246" s="7" t="str">
        <f>IF(E246="","",IF(D246="Venta",-ABS(E246),IF(D246="Ajuste",E246,ABS(E246))))</f>
        <v/>
      </c>
    </row>
    <row r="247" spans="1:7">
      <c r="A247" s="10"/>
      <c r="C247" s="7" t="str">
        <f>IF(B247="","",IFERROR(VLOOKUP(B247,Productos!$A$2:$D$201,2,FALSE)&amp;" "&amp;VLOOKUP(B247,Productos!$A$2:$D$201,3,FALSE)&amp;" "&amp;VLOOKUP(B247,Productos!$A$2:$D$201,4,FALSE),"Código inexistente"))</f>
        <v/>
      </c>
      <c r="D247"/>
      <c r="F247" s="7" t="str">
        <f>IF(E247="","",IF(D247="Venta",-ABS(E247),IF(D247="Ajuste",E247,ABS(E247))))</f>
        <v/>
      </c>
    </row>
    <row r="248" spans="1:7">
      <c r="A248" s="10"/>
      <c r="C248" s="7" t="str">
        <f>IF(B248="","",IFERROR(VLOOKUP(B248,Productos!$A$2:$D$201,2,FALSE)&amp;" "&amp;VLOOKUP(B248,Productos!$A$2:$D$201,3,FALSE)&amp;" "&amp;VLOOKUP(B248,Productos!$A$2:$D$201,4,FALSE),"Código inexistente"))</f>
        <v/>
      </c>
      <c r="D248"/>
      <c r="F248" s="7" t="str">
        <f>IF(E248="","",IF(D248="Venta",-ABS(E248),IF(D248="Ajuste",E248,ABS(E248))))</f>
        <v/>
      </c>
    </row>
    <row r="249" spans="1:7">
      <c r="A249" s="10"/>
      <c r="C249" s="7" t="str">
        <f>IF(B249="","",IFERROR(VLOOKUP(B249,Productos!$A$2:$D$201,2,FALSE)&amp;" "&amp;VLOOKUP(B249,Productos!$A$2:$D$201,3,FALSE)&amp;" "&amp;VLOOKUP(B249,Productos!$A$2:$D$201,4,FALSE),"Código inexistente"))</f>
        <v/>
      </c>
      <c r="D249"/>
      <c r="F249" s="7" t="str">
        <f>IF(E249="","",IF(D249="Venta",-ABS(E249),IF(D249="Ajuste",E249,ABS(E249))))</f>
        <v/>
      </c>
    </row>
    <row r="250" spans="1:7">
      <c r="A250" s="10"/>
      <c r="C250" s="7" t="str">
        <f>IF(B250="","",IFERROR(VLOOKUP(B250,Productos!$A$2:$D$201,2,FALSE)&amp;" "&amp;VLOOKUP(B250,Productos!$A$2:$D$201,3,FALSE)&amp;" "&amp;VLOOKUP(B250,Productos!$A$2:$D$201,4,FALSE),"Código inexistente"))</f>
        <v/>
      </c>
      <c r="D250"/>
      <c r="F250" s="7" t="str">
        <f>IF(E250="","",IF(D250="Venta",-ABS(E250),IF(D250="Ajuste",E250,ABS(E250))))</f>
        <v/>
      </c>
    </row>
    <row r="251" spans="1:7">
      <c r="A251" s="10"/>
      <c r="C251" s="7" t="str">
        <f>IF(B251="","",IFERROR(VLOOKUP(B251,Productos!$A$2:$D$201,2,FALSE)&amp;" "&amp;VLOOKUP(B251,Productos!$A$2:$D$201,3,FALSE)&amp;" "&amp;VLOOKUP(B251,Productos!$A$2:$D$201,4,FALSE),"Código inexistente"))</f>
        <v/>
      </c>
      <c r="D251"/>
      <c r="F251" s="7" t="str">
        <f>IF(E251="","",IF(D251="Venta",-ABS(E251),IF(D251="Ajuste",E251,ABS(E251))))</f>
        <v/>
      </c>
    </row>
    <row r="252" spans="1:7">
      <c r="A252" s="10"/>
      <c r="C252" s="7" t="str">
        <f>IF(B252="","",IFERROR(VLOOKUP(B252,Productos!$A$2:$D$201,2,FALSE)&amp;" "&amp;VLOOKUP(B252,Productos!$A$2:$D$201,3,FALSE)&amp;" "&amp;VLOOKUP(B252,Productos!$A$2:$D$201,4,FALSE),"Código inexistente"))</f>
        <v/>
      </c>
      <c r="D252"/>
      <c r="F252" s="7" t="str">
        <f>IF(E252="","",IF(D252="Venta",-ABS(E252),IF(D252="Ajuste",E252,ABS(E252))))</f>
        <v/>
      </c>
    </row>
    <row r="253" spans="1:7">
      <c r="A253" s="10"/>
      <c r="C253" s="7" t="str">
        <f>IF(B253="","",IFERROR(VLOOKUP(B253,Productos!$A$2:$D$201,2,FALSE)&amp;" "&amp;VLOOKUP(B253,Productos!$A$2:$D$201,3,FALSE)&amp;" "&amp;VLOOKUP(B253,Productos!$A$2:$D$201,4,FALSE),"Código inexistente"))</f>
        <v/>
      </c>
      <c r="D253"/>
      <c r="F253" s="7" t="str">
        <f>IF(E253="","",IF(D253="Venta",-ABS(E253),IF(D253="Ajuste",E253,ABS(E253))))</f>
        <v/>
      </c>
    </row>
    <row r="254" spans="1:7">
      <c r="A254" s="10"/>
      <c r="C254" s="7" t="str">
        <f>IF(B254="","",IFERROR(VLOOKUP(B254,Productos!$A$2:$D$201,2,FALSE)&amp;" "&amp;VLOOKUP(B254,Productos!$A$2:$D$201,3,FALSE)&amp;" "&amp;VLOOKUP(B254,Productos!$A$2:$D$201,4,FALSE),"Código inexistente"))</f>
        <v/>
      </c>
      <c r="D254"/>
      <c r="F254" s="7" t="str">
        <f>IF(E254="","",IF(D254="Venta",-ABS(E254),IF(D254="Ajuste",E254,ABS(E254))))</f>
        <v/>
      </c>
    </row>
    <row r="255" spans="1:7">
      <c r="A255" s="10"/>
      <c r="C255" s="7" t="str">
        <f>IF(B255="","",IFERROR(VLOOKUP(B255,Productos!$A$2:$D$201,2,FALSE)&amp;" "&amp;VLOOKUP(B255,Productos!$A$2:$D$201,3,FALSE)&amp;" "&amp;VLOOKUP(B255,Productos!$A$2:$D$201,4,FALSE),"Código inexistente"))</f>
        <v/>
      </c>
      <c r="D255"/>
      <c r="F255" s="7" t="str">
        <f>IF(E255="","",IF(D255="Venta",-ABS(E255),IF(D255="Ajuste",E255,ABS(E255))))</f>
        <v/>
      </c>
    </row>
    <row r="256" spans="1:7">
      <c r="A256" s="10"/>
      <c r="C256" s="7" t="str">
        <f>IF(B256="","",IFERROR(VLOOKUP(B256,Productos!$A$2:$D$201,2,FALSE)&amp;" "&amp;VLOOKUP(B256,Productos!$A$2:$D$201,3,FALSE)&amp;" "&amp;VLOOKUP(B256,Productos!$A$2:$D$201,4,FALSE),"Código inexistente"))</f>
        <v/>
      </c>
      <c r="D256"/>
      <c r="F256" s="7" t="str">
        <f>IF(E256="","",IF(D256="Venta",-ABS(E256),IF(D256="Ajuste",E256,ABS(E256))))</f>
        <v/>
      </c>
    </row>
    <row r="257" spans="1:7">
      <c r="A257" s="10"/>
      <c r="C257" s="7" t="str">
        <f>IF(B257="","",IFERROR(VLOOKUP(B257,Productos!$A$2:$D$201,2,FALSE)&amp;" "&amp;VLOOKUP(B257,Productos!$A$2:$D$201,3,FALSE)&amp;" "&amp;VLOOKUP(B257,Productos!$A$2:$D$201,4,FALSE),"Código inexistente"))</f>
        <v/>
      </c>
      <c r="D257"/>
      <c r="F257" s="7" t="str">
        <f>IF(E257="","",IF(D257="Venta",-ABS(E257),IF(D257="Ajuste",E257,ABS(E257))))</f>
        <v/>
      </c>
    </row>
    <row r="258" spans="1:7">
      <c r="A258" s="10"/>
      <c r="C258" s="7" t="str">
        <f>IF(B258="","",IFERROR(VLOOKUP(B258,Productos!$A$2:$D$201,2,FALSE)&amp;" "&amp;VLOOKUP(B258,Productos!$A$2:$D$201,3,FALSE)&amp;" "&amp;VLOOKUP(B258,Productos!$A$2:$D$201,4,FALSE),"Código inexistente"))</f>
        <v/>
      </c>
      <c r="D258"/>
      <c r="F258" s="7" t="str">
        <f>IF(E258="","",IF(D258="Venta",-ABS(E258),IF(D258="Ajuste",E258,ABS(E258))))</f>
        <v/>
      </c>
    </row>
    <row r="259" spans="1:7">
      <c r="A259" s="10"/>
      <c r="C259" s="7" t="str">
        <f>IF(B259="","",IFERROR(VLOOKUP(B259,Productos!$A$2:$D$201,2,FALSE)&amp;" "&amp;VLOOKUP(B259,Productos!$A$2:$D$201,3,FALSE)&amp;" "&amp;VLOOKUP(B259,Productos!$A$2:$D$201,4,FALSE),"Código inexistente"))</f>
        <v/>
      </c>
      <c r="D259"/>
      <c r="F259" s="7" t="str">
        <f>IF(E259="","",IF(D259="Venta",-ABS(E259),IF(D259="Ajuste",E259,ABS(E259))))</f>
        <v/>
      </c>
    </row>
    <row r="260" spans="1:7">
      <c r="A260" s="10"/>
      <c r="C260" s="7" t="str">
        <f>IF(B260="","",IFERROR(VLOOKUP(B260,Productos!$A$2:$D$201,2,FALSE)&amp;" "&amp;VLOOKUP(B260,Productos!$A$2:$D$201,3,FALSE)&amp;" "&amp;VLOOKUP(B260,Productos!$A$2:$D$201,4,FALSE),"Código inexistente"))</f>
        <v/>
      </c>
      <c r="D260"/>
      <c r="F260" s="7" t="str">
        <f>IF(E260="","",IF(D260="Venta",-ABS(E260),IF(D260="Ajuste",E260,ABS(E260))))</f>
        <v/>
      </c>
    </row>
    <row r="261" spans="1:7">
      <c r="A261" s="10"/>
      <c r="C261" s="7" t="str">
        <f>IF(B261="","",IFERROR(VLOOKUP(B261,Productos!$A$2:$D$201,2,FALSE)&amp;" "&amp;VLOOKUP(B261,Productos!$A$2:$D$201,3,FALSE)&amp;" "&amp;VLOOKUP(B261,Productos!$A$2:$D$201,4,FALSE),"Código inexistente"))</f>
        <v/>
      </c>
      <c r="D261"/>
      <c r="F261" s="7" t="str">
        <f>IF(E261="","",IF(D261="Venta",-ABS(E261),IF(D261="Ajuste",E261,ABS(E261))))</f>
        <v/>
      </c>
    </row>
    <row r="262" spans="1:7">
      <c r="A262" s="10"/>
      <c r="C262" s="7" t="str">
        <f>IF(B262="","",IFERROR(VLOOKUP(B262,Productos!$A$2:$D$201,2,FALSE)&amp;" "&amp;VLOOKUP(B262,Productos!$A$2:$D$201,3,FALSE)&amp;" "&amp;VLOOKUP(B262,Productos!$A$2:$D$201,4,FALSE),"Código inexistente"))</f>
        <v/>
      </c>
      <c r="D262"/>
      <c r="F262" s="7" t="str">
        <f>IF(E262="","",IF(D262="Venta",-ABS(E262),IF(D262="Ajuste",E262,ABS(E262))))</f>
        <v/>
      </c>
    </row>
    <row r="263" spans="1:7">
      <c r="A263" s="10"/>
      <c r="C263" s="7" t="str">
        <f>IF(B263="","",IFERROR(VLOOKUP(B263,Productos!$A$2:$D$201,2,FALSE)&amp;" "&amp;VLOOKUP(B263,Productos!$A$2:$D$201,3,FALSE)&amp;" "&amp;VLOOKUP(B263,Productos!$A$2:$D$201,4,FALSE),"Código inexistente"))</f>
        <v/>
      </c>
      <c r="D263"/>
      <c r="F263" s="7" t="str">
        <f>IF(E263="","",IF(D263="Venta",-ABS(E263),IF(D263="Ajuste",E263,ABS(E263))))</f>
        <v/>
      </c>
    </row>
    <row r="264" spans="1:7">
      <c r="A264" s="10"/>
      <c r="C264" s="7" t="str">
        <f>IF(B264="","",IFERROR(VLOOKUP(B264,Productos!$A$2:$D$201,2,FALSE)&amp;" "&amp;VLOOKUP(B264,Productos!$A$2:$D$201,3,FALSE)&amp;" "&amp;VLOOKUP(B264,Productos!$A$2:$D$201,4,FALSE),"Código inexistente"))</f>
        <v/>
      </c>
      <c r="D264"/>
      <c r="F264" s="7" t="str">
        <f>IF(E264="","",IF(D264="Venta",-ABS(E264),IF(D264="Ajuste",E264,ABS(E264))))</f>
        <v/>
      </c>
    </row>
    <row r="265" spans="1:7">
      <c r="A265" s="10"/>
      <c r="C265" s="7" t="str">
        <f>IF(B265="","",IFERROR(VLOOKUP(B265,Productos!$A$2:$D$201,2,FALSE)&amp;" "&amp;VLOOKUP(B265,Productos!$A$2:$D$201,3,FALSE)&amp;" "&amp;VLOOKUP(B265,Productos!$A$2:$D$201,4,FALSE),"Código inexistente"))</f>
        <v/>
      </c>
      <c r="D265"/>
      <c r="F265" s="7" t="str">
        <f>IF(E265="","",IF(D265="Venta",-ABS(E265),IF(D265="Ajuste",E265,ABS(E265))))</f>
        <v/>
      </c>
    </row>
    <row r="266" spans="1:7">
      <c r="A266" s="10"/>
      <c r="C266" s="7" t="str">
        <f>IF(B266="","",IFERROR(VLOOKUP(B266,Productos!$A$2:$D$201,2,FALSE)&amp;" "&amp;VLOOKUP(B266,Productos!$A$2:$D$201,3,FALSE)&amp;" "&amp;VLOOKUP(B266,Productos!$A$2:$D$201,4,FALSE),"Código inexistente"))</f>
        <v/>
      </c>
      <c r="D266"/>
      <c r="F266" s="7" t="str">
        <f>IF(E266="","",IF(D266="Venta",-ABS(E266),IF(D266="Ajuste",E266,ABS(E266))))</f>
        <v/>
      </c>
    </row>
    <row r="267" spans="1:7">
      <c r="A267" s="10"/>
      <c r="C267" s="7" t="str">
        <f>IF(B267="","",IFERROR(VLOOKUP(B267,Productos!$A$2:$D$201,2,FALSE)&amp;" "&amp;VLOOKUP(B267,Productos!$A$2:$D$201,3,FALSE)&amp;" "&amp;VLOOKUP(B267,Productos!$A$2:$D$201,4,FALSE),"Código inexistente"))</f>
        <v/>
      </c>
      <c r="D267"/>
      <c r="F267" s="7" t="str">
        <f>IF(E267="","",IF(D267="Venta",-ABS(E267),IF(D267="Ajuste",E267,ABS(E267))))</f>
        <v/>
      </c>
    </row>
    <row r="268" spans="1:7">
      <c r="A268" s="10"/>
      <c r="C268" s="7" t="str">
        <f>IF(B268="","",IFERROR(VLOOKUP(B268,Productos!$A$2:$D$201,2,FALSE)&amp;" "&amp;VLOOKUP(B268,Productos!$A$2:$D$201,3,FALSE)&amp;" "&amp;VLOOKUP(B268,Productos!$A$2:$D$201,4,FALSE),"Código inexistente"))</f>
        <v/>
      </c>
      <c r="D268"/>
      <c r="F268" s="7" t="str">
        <f>IF(E268="","",IF(D268="Venta",-ABS(E268),IF(D268="Ajuste",E268,ABS(E268))))</f>
        <v/>
      </c>
    </row>
    <row r="269" spans="1:7">
      <c r="A269" s="10"/>
      <c r="C269" s="7" t="str">
        <f>IF(B269="","",IFERROR(VLOOKUP(B269,Productos!$A$2:$D$201,2,FALSE)&amp;" "&amp;VLOOKUP(B269,Productos!$A$2:$D$201,3,FALSE)&amp;" "&amp;VLOOKUP(B269,Productos!$A$2:$D$201,4,FALSE),"Código inexistente"))</f>
        <v/>
      </c>
      <c r="D269"/>
      <c r="F269" s="7" t="str">
        <f>IF(E269="","",IF(D269="Venta",-ABS(E269),IF(D269="Ajuste",E269,ABS(E269))))</f>
        <v/>
      </c>
    </row>
    <row r="270" spans="1:7">
      <c r="A270" s="10"/>
      <c r="C270" s="7" t="str">
        <f>IF(B270="","",IFERROR(VLOOKUP(B270,Productos!$A$2:$D$201,2,FALSE)&amp;" "&amp;VLOOKUP(B270,Productos!$A$2:$D$201,3,FALSE)&amp;" "&amp;VLOOKUP(B270,Productos!$A$2:$D$201,4,FALSE),"Código inexistente"))</f>
        <v/>
      </c>
      <c r="D270"/>
      <c r="F270" s="7" t="str">
        <f>IF(E270="","",IF(D270="Venta",-ABS(E270),IF(D270="Ajuste",E270,ABS(E270))))</f>
        <v/>
      </c>
    </row>
    <row r="271" spans="1:7">
      <c r="A271" s="10"/>
      <c r="C271" s="7" t="str">
        <f>IF(B271="","",IFERROR(VLOOKUP(B271,Productos!$A$2:$D$201,2,FALSE)&amp;" "&amp;VLOOKUP(B271,Productos!$A$2:$D$201,3,FALSE)&amp;" "&amp;VLOOKUP(B271,Productos!$A$2:$D$201,4,FALSE),"Código inexistente"))</f>
        <v/>
      </c>
      <c r="D271"/>
      <c r="F271" s="7" t="str">
        <f>IF(E271="","",IF(D271="Venta",-ABS(E271),IF(D271="Ajuste",E271,ABS(E271))))</f>
        <v/>
      </c>
    </row>
    <row r="272" spans="1:7">
      <c r="A272" s="10"/>
      <c r="C272" s="7" t="str">
        <f>IF(B272="","",IFERROR(VLOOKUP(B272,Productos!$A$2:$D$201,2,FALSE)&amp;" "&amp;VLOOKUP(B272,Productos!$A$2:$D$201,3,FALSE)&amp;" "&amp;VLOOKUP(B272,Productos!$A$2:$D$201,4,FALSE),"Código inexistente"))</f>
        <v/>
      </c>
      <c r="D272"/>
      <c r="F272" s="7" t="str">
        <f>IF(E272="","",IF(D272="Venta",-ABS(E272),IF(D272="Ajuste",E272,ABS(E272))))</f>
        <v/>
      </c>
    </row>
    <row r="273" spans="1:7">
      <c r="A273" s="10"/>
      <c r="C273" s="7" t="str">
        <f>IF(B273="","",IFERROR(VLOOKUP(B273,Productos!$A$2:$D$201,2,FALSE)&amp;" "&amp;VLOOKUP(B273,Productos!$A$2:$D$201,3,FALSE)&amp;" "&amp;VLOOKUP(B273,Productos!$A$2:$D$201,4,FALSE),"Código inexistente"))</f>
        <v/>
      </c>
      <c r="D273"/>
      <c r="F273" s="7" t="str">
        <f>IF(E273="","",IF(D273="Venta",-ABS(E273),IF(D273="Ajuste",E273,ABS(E273))))</f>
        <v/>
      </c>
    </row>
    <row r="274" spans="1:7">
      <c r="A274" s="10"/>
      <c r="C274" s="7" t="str">
        <f>IF(B274="","",IFERROR(VLOOKUP(B274,Productos!$A$2:$D$201,2,FALSE)&amp;" "&amp;VLOOKUP(B274,Productos!$A$2:$D$201,3,FALSE)&amp;" "&amp;VLOOKUP(B274,Productos!$A$2:$D$201,4,FALSE),"Código inexistente"))</f>
        <v/>
      </c>
      <c r="D274"/>
      <c r="F274" s="7" t="str">
        <f>IF(E274="","",IF(D274="Venta",-ABS(E274),IF(D274="Ajuste",E274,ABS(E274))))</f>
        <v/>
      </c>
    </row>
    <row r="275" spans="1:7">
      <c r="A275" s="10"/>
      <c r="C275" s="7" t="str">
        <f>IF(B275="","",IFERROR(VLOOKUP(B275,Productos!$A$2:$D$201,2,FALSE)&amp;" "&amp;VLOOKUP(B275,Productos!$A$2:$D$201,3,FALSE)&amp;" "&amp;VLOOKUP(B275,Productos!$A$2:$D$201,4,FALSE),"Código inexistente"))</f>
        <v/>
      </c>
      <c r="D275"/>
      <c r="F275" s="7" t="str">
        <f>IF(E275="","",IF(D275="Venta",-ABS(E275),IF(D275="Ajuste",E275,ABS(E275))))</f>
        <v/>
      </c>
    </row>
    <row r="276" spans="1:7">
      <c r="A276" s="10"/>
      <c r="C276" s="7" t="str">
        <f>IF(B276="","",IFERROR(VLOOKUP(B276,Productos!$A$2:$D$201,2,FALSE)&amp;" "&amp;VLOOKUP(B276,Productos!$A$2:$D$201,3,FALSE)&amp;" "&amp;VLOOKUP(B276,Productos!$A$2:$D$201,4,FALSE),"Código inexistente"))</f>
        <v/>
      </c>
      <c r="D276"/>
      <c r="F276" s="7" t="str">
        <f>IF(E276="","",IF(D276="Venta",-ABS(E276),IF(D276="Ajuste",E276,ABS(E276))))</f>
        <v/>
      </c>
    </row>
    <row r="277" spans="1:7">
      <c r="A277" s="10"/>
      <c r="C277" s="7" t="str">
        <f>IF(B277="","",IFERROR(VLOOKUP(B277,Productos!$A$2:$D$201,2,FALSE)&amp;" "&amp;VLOOKUP(B277,Productos!$A$2:$D$201,3,FALSE)&amp;" "&amp;VLOOKUP(B277,Productos!$A$2:$D$201,4,FALSE),"Código inexistente"))</f>
        <v/>
      </c>
      <c r="D277"/>
      <c r="F277" s="7" t="str">
        <f>IF(E277="","",IF(D277="Venta",-ABS(E277),IF(D277="Ajuste",E277,ABS(E277))))</f>
        <v/>
      </c>
    </row>
    <row r="278" spans="1:7">
      <c r="A278" s="10"/>
      <c r="C278" s="7" t="str">
        <f>IF(B278="","",IFERROR(VLOOKUP(B278,Productos!$A$2:$D$201,2,FALSE)&amp;" "&amp;VLOOKUP(B278,Productos!$A$2:$D$201,3,FALSE)&amp;" "&amp;VLOOKUP(B278,Productos!$A$2:$D$201,4,FALSE),"Código inexistente"))</f>
        <v/>
      </c>
      <c r="D278"/>
      <c r="F278" s="7" t="str">
        <f>IF(E278="","",IF(D278="Venta",-ABS(E278),IF(D278="Ajuste",E278,ABS(E278))))</f>
        <v/>
      </c>
    </row>
    <row r="279" spans="1:7">
      <c r="A279" s="10"/>
      <c r="C279" s="7" t="str">
        <f>IF(B279="","",IFERROR(VLOOKUP(B279,Productos!$A$2:$D$201,2,FALSE)&amp;" "&amp;VLOOKUP(B279,Productos!$A$2:$D$201,3,FALSE)&amp;" "&amp;VLOOKUP(B279,Productos!$A$2:$D$201,4,FALSE),"Código inexistente"))</f>
        <v/>
      </c>
      <c r="D279"/>
      <c r="F279" s="7" t="str">
        <f>IF(E279="","",IF(D279="Venta",-ABS(E279),IF(D279="Ajuste",E279,ABS(E279))))</f>
        <v/>
      </c>
    </row>
    <row r="280" spans="1:7">
      <c r="A280" s="10"/>
      <c r="C280" s="7" t="str">
        <f>IF(B280="","",IFERROR(VLOOKUP(B280,Productos!$A$2:$D$201,2,FALSE)&amp;" "&amp;VLOOKUP(B280,Productos!$A$2:$D$201,3,FALSE)&amp;" "&amp;VLOOKUP(B280,Productos!$A$2:$D$201,4,FALSE),"Código inexistente"))</f>
        <v/>
      </c>
      <c r="D280"/>
      <c r="F280" s="7" t="str">
        <f>IF(E280="","",IF(D280="Venta",-ABS(E280),IF(D280="Ajuste",E280,ABS(E280))))</f>
        <v/>
      </c>
    </row>
    <row r="281" spans="1:7">
      <c r="A281" s="10"/>
      <c r="C281" s="7" t="str">
        <f>IF(B281="","",IFERROR(VLOOKUP(B281,Productos!$A$2:$D$201,2,FALSE)&amp;" "&amp;VLOOKUP(B281,Productos!$A$2:$D$201,3,FALSE)&amp;" "&amp;VLOOKUP(B281,Productos!$A$2:$D$201,4,FALSE),"Código inexistente"))</f>
        <v/>
      </c>
      <c r="D281"/>
      <c r="F281" s="7" t="str">
        <f>IF(E281="","",IF(D281="Venta",-ABS(E281),IF(D281="Ajuste",E281,ABS(E281))))</f>
        <v/>
      </c>
    </row>
    <row r="282" spans="1:7">
      <c r="A282" s="10"/>
      <c r="C282" s="7" t="str">
        <f>IF(B282="","",IFERROR(VLOOKUP(B282,Productos!$A$2:$D$201,2,FALSE)&amp;" "&amp;VLOOKUP(B282,Productos!$A$2:$D$201,3,FALSE)&amp;" "&amp;VLOOKUP(B282,Productos!$A$2:$D$201,4,FALSE),"Código inexistente"))</f>
        <v/>
      </c>
      <c r="D282"/>
      <c r="F282" s="7" t="str">
        <f>IF(E282="","",IF(D282="Venta",-ABS(E282),IF(D282="Ajuste",E282,ABS(E282))))</f>
        <v/>
      </c>
    </row>
    <row r="283" spans="1:7">
      <c r="A283" s="10"/>
      <c r="C283" s="7" t="str">
        <f>IF(B283="","",IFERROR(VLOOKUP(B283,Productos!$A$2:$D$201,2,FALSE)&amp;" "&amp;VLOOKUP(B283,Productos!$A$2:$D$201,3,FALSE)&amp;" "&amp;VLOOKUP(B283,Productos!$A$2:$D$201,4,FALSE),"Código inexistente"))</f>
        <v/>
      </c>
      <c r="D283"/>
      <c r="F283" s="7" t="str">
        <f>IF(E283="","",IF(D283="Venta",-ABS(E283),IF(D283="Ajuste",E283,ABS(E283))))</f>
        <v/>
      </c>
    </row>
    <row r="284" spans="1:7">
      <c r="A284" s="10"/>
      <c r="C284" s="7" t="str">
        <f>IF(B284="","",IFERROR(VLOOKUP(B284,Productos!$A$2:$D$201,2,FALSE)&amp;" "&amp;VLOOKUP(B284,Productos!$A$2:$D$201,3,FALSE)&amp;" "&amp;VLOOKUP(B284,Productos!$A$2:$D$201,4,FALSE),"Código inexistente"))</f>
        <v/>
      </c>
      <c r="D284"/>
      <c r="F284" s="7" t="str">
        <f>IF(E284="","",IF(D284="Venta",-ABS(E284),IF(D284="Ajuste",E284,ABS(E284))))</f>
        <v/>
      </c>
    </row>
    <row r="285" spans="1:7">
      <c r="A285" s="10"/>
      <c r="C285" s="7" t="str">
        <f>IF(B285="","",IFERROR(VLOOKUP(B285,Productos!$A$2:$D$201,2,FALSE)&amp;" "&amp;VLOOKUP(B285,Productos!$A$2:$D$201,3,FALSE)&amp;" "&amp;VLOOKUP(B285,Productos!$A$2:$D$201,4,FALSE),"Código inexistente"))</f>
        <v/>
      </c>
      <c r="D285"/>
      <c r="F285" s="7" t="str">
        <f>IF(E285="","",IF(D285="Venta",-ABS(E285),IF(D285="Ajuste",E285,ABS(E285))))</f>
        <v/>
      </c>
    </row>
    <row r="286" spans="1:7">
      <c r="A286" s="10"/>
      <c r="C286" s="7" t="str">
        <f>IF(B286="","",IFERROR(VLOOKUP(B286,Productos!$A$2:$D$201,2,FALSE)&amp;" "&amp;VLOOKUP(B286,Productos!$A$2:$D$201,3,FALSE)&amp;" "&amp;VLOOKUP(B286,Productos!$A$2:$D$201,4,FALSE),"Código inexistente"))</f>
        <v/>
      </c>
      <c r="D286"/>
      <c r="F286" s="7" t="str">
        <f>IF(E286="","",IF(D286="Venta",-ABS(E286),IF(D286="Ajuste",E286,ABS(E286))))</f>
        <v/>
      </c>
    </row>
    <row r="287" spans="1:7">
      <c r="A287" s="10"/>
      <c r="C287" s="7" t="str">
        <f>IF(B287="","",IFERROR(VLOOKUP(B287,Productos!$A$2:$D$201,2,FALSE)&amp;" "&amp;VLOOKUP(B287,Productos!$A$2:$D$201,3,FALSE)&amp;" "&amp;VLOOKUP(B287,Productos!$A$2:$D$201,4,FALSE),"Código inexistente"))</f>
        <v/>
      </c>
      <c r="D287"/>
      <c r="F287" s="7" t="str">
        <f>IF(E287="","",IF(D287="Venta",-ABS(E287),IF(D287="Ajuste",E287,ABS(E287))))</f>
        <v/>
      </c>
    </row>
    <row r="288" spans="1:7">
      <c r="A288" s="10"/>
      <c r="C288" s="7" t="str">
        <f>IF(B288="","",IFERROR(VLOOKUP(B288,Productos!$A$2:$D$201,2,FALSE)&amp;" "&amp;VLOOKUP(B288,Productos!$A$2:$D$201,3,FALSE)&amp;" "&amp;VLOOKUP(B288,Productos!$A$2:$D$201,4,FALSE),"Código inexistente"))</f>
        <v/>
      </c>
      <c r="D288"/>
      <c r="F288" s="7" t="str">
        <f>IF(E288="","",IF(D288="Venta",-ABS(E288),IF(D288="Ajuste",E288,ABS(E288))))</f>
        <v/>
      </c>
    </row>
    <row r="289" spans="1:7">
      <c r="A289" s="10"/>
      <c r="C289" s="7" t="str">
        <f>IF(B289="","",IFERROR(VLOOKUP(B289,Productos!$A$2:$D$201,2,FALSE)&amp;" "&amp;VLOOKUP(B289,Productos!$A$2:$D$201,3,FALSE)&amp;" "&amp;VLOOKUP(B289,Productos!$A$2:$D$201,4,FALSE),"Código inexistente"))</f>
        <v/>
      </c>
      <c r="D289"/>
      <c r="F289" s="7" t="str">
        <f>IF(E289="","",IF(D289="Venta",-ABS(E289),IF(D289="Ajuste",E289,ABS(E289))))</f>
        <v/>
      </c>
    </row>
    <row r="290" spans="1:7">
      <c r="A290" s="10"/>
      <c r="C290" s="7" t="str">
        <f>IF(B290="","",IFERROR(VLOOKUP(B290,Productos!$A$2:$D$201,2,FALSE)&amp;" "&amp;VLOOKUP(B290,Productos!$A$2:$D$201,3,FALSE)&amp;" "&amp;VLOOKUP(B290,Productos!$A$2:$D$201,4,FALSE),"Código inexistente"))</f>
        <v/>
      </c>
      <c r="D290"/>
      <c r="F290" s="7" t="str">
        <f>IF(E290="","",IF(D290="Venta",-ABS(E290),IF(D290="Ajuste",E290,ABS(E290))))</f>
        <v/>
      </c>
    </row>
    <row r="291" spans="1:7">
      <c r="A291" s="10"/>
      <c r="C291" s="7" t="str">
        <f>IF(B291="","",IFERROR(VLOOKUP(B291,Productos!$A$2:$D$201,2,FALSE)&amp;" "&amp;VLOOKUP(B291,Productos!$A$2:$D$201,3,FALSE)&amp;" "&amp;VLOOKUP(B291,Productos!$A$2:$D$201,4,FALSE),"Código inexistente"))</f>
        <v/>
      </c>
      <c r="D291"/>
      <c r="F291" s="7" t="str">
        <f>IF(E291="","",IF(D291="Venta",-ABS(E291),IF(D291="Ajuste",E291,ABS(E291))))</f>
        <v/>
      </c>
    </row>
    <row r="292" spans="1:7">
      <c r="A292" s="10"/>
      <c r="C292" s="7" t="str">
        <f>IF(B292="","",IFERROR(VLOOKUP(B292,Productos!$A$2:$D$201,2,FALSE)&amp;" "&amp;VLOOKUP(B292,Productos!$A$2:$D$201,3,FALSE)&amp;" "&amp;VLOOKUP(B292,Productos!$A$2:$D$201,4,FALSE),"Código inexistente"))</f>
        <v/>
      </c>
      <c r="D292"/>
      <c r="F292" s="7" t="str">
        <f>IF(E292="","",IF(D292="Venta",-ABS(E292),IF(D292="Ajuste",E292,ABS(E292))))</f>
        <v/>
      </c>
    </row>
    <row r="293" spans="1:7">
      <c r="A293" s="10"/>
      <c r="C293" s="7" t="str">
        <f>IF(B293="","",IFERROR(VLOOKUP(B293,Productos!$A$2:$D$201,2,FALSE)&amp;" "&amp;VLOOKUP(B293,Productos!$A$2:$D$201,3,FALSE)&amp;" "&amp;VLOOKUP(B293,Productos!$A$2:$D$201,4,FALSE),"Código inexistente"))</f>
        <v/>
      </c>
      <c r="D293"/>
      <c r="F293" s="7" t="str">
        <f>IF(E293="","",IF(D293="Venta",-ABS(E293),IF(D293="Ajuste",E293,ABS(E293))))</f>
        <v/>
      </c>
    </row>
    <row r="294" spans="1:7">
      <c r="A294" s="10"/>
      <c r="C294" s="7" t="str">
        <f>IF(B294="","",IFERROR(VLOOKUP(B294,Productos!$A$2:$D$201,2,FALSE)&amp;" "&amp;VLOOKUP(B294,Productos!$A$2:$D$201,3,FALSE)&amp;" "&amp;VLOOKUP(B294,Productos!$A$2:$D$201,4,FALSE),"Código inexistente"))</f>
        <v/>
      </c>
      <c r="D294"/>
      <c r="F294" s="7" t="str">
        <f>IF(E294="","",IF(D294="Venta",-ABS(E294),IF(D294="Ajuste",E294,ABS(E294))))</f>
        <v/>
      </c>
    </row>
    <row r="295" spans="1:7">
      <c r="A295" s="10"/>
      <c r="C295" s="7" t="str">
        <f>IF(B295="","",IFERROR(VLOOKUP(B295,Productos!$A$2:$D$201,2,FALSE)&amp;" "&amp;VLOOKUP(B295,Productos!$A$2:$D$201,3,FALSE)&amp;" "&amp;VLOOKUP(B295,Productos!$A$2:$D$201,4,FALSE),"Código inexistente"))</f>
        <v/>
      </c>
      <c r="D295"/>
      <c r="F295" s="7" t="str">
        <f>IF(E295="","",IF(D295="Venta",-ABS(E295),IF(D295="Ajuste",E295,ABS(E295))))</f>
        <v/>
      </c>
    </row>
    <row r="296" spans="1:7">
      <c r="A296" s="10"/>
      <c r="C296" s="7" t="str">
        <f>IF(B296="","",IFERROR(VLOOKUP(B296,Productos!$A$2:$D$201,2,FALSE)&amp;" "&amp;VLOOKUP(B296,Productos!$A$2:$D$201,3,FALSE)&amp;" "&amp;VLOOKUP(B296,Productos!$A$2:$D$201,4,FALSE),"Código inexistente"))</f>
        <v/>
      </c>
      <c r="D296"/>
      <c r="F296" s="7" t="str">
        <f>IF(E296="","",IF(D296="Venta",-ABS(E296),IF(D296="Ajuste",E296,ABS(E296))))</f>
        <v/>
      </c>
    </row>
    <row r="297" spans="1:7">
      <c r="A297" s="10"/>
      <c r="C297" s="7" t="str">
        <f>IF(B297="","",IFERROR(VLOOKUP(B297,Productos!$A$2:$D$201,2,FALSE)&amp;" "&amp;VLOOKUP(B297,Productos!$A$2:$D$201,3,FALSE)&amp;" "&amp;VLOOKUP(B297,Productos!$A$2:$D$201,4,FALSE),"Código inexistente"))</f>
        <v/>
      </c>
      <c r="D297"/>
      <c r="F297" s="7" t="str">
        <f>IF(E297="","",IF(D297="Venta",-ABS(E297),IF(D297="Ajuste",E297,ABS(E297))))</f>
        <v/>
      </c>
    </row>
    <row r="298" spans="1:7">
      <c r="A298" s="10"/>
      <c r="C298" s="7" t="str">
        <f>IF(B298="","",IFERROR(VLOOKUP(B298,Productos!$A$2:$D$201,2,FALSE)&amp;" "&amp;VLOOKUP(B298,Productos!$A$2:$D$201,3,FALSE)&amp;" "&amp;VLOOKUP(B298,Productos!$A$2:$D$201,4,FALSE),"Código inexistente"))</f>
        <v/>
      </c>
      <c r="D298"/>
      <c r="F298" s="7" t="str">
        <f>IF(E298="","",IF(D298="Venta",-ABS(E298),IF(D298="Ajuste",E298,ABS(E298))))</f>
        <v/>
      </c>
    </row>
    <row r="299" spans="1:7">
      <c r="A299" s="10"/>
      <c r="C299" s="7" t="str">
        <f>IF(B299="","",IFERROR(VLOOKUP(B299,Productos!$A$2:$D$201,2,FALSE)&amp;" "&amp;VLOOKUP(B299,Productos!$A$2:$D$201,3,FALSE)&amp;" "&amp;VLOOKUP(B299,Productos!$A$2:$D$201,4,FALSE),"Código inexistente"))</f>
        <v/>
      </c>
      <c r="D299"/>
      <c r="F299" s="7" t="str">
        <f>IF(E299="","",IF(D299="Venta",-ABS(E299),IF(D299="Ajuste",E299,ABS(E299))))</f>
        <v/>
      </c>
    </row>
    <row r="300" spans="1:7">
      <c r="A300" s="10"/>
      <c r="C300" s="7" t="str">
        <f>IF(B300="","",IFERROR(VLOOKUP(B300,Productos!$A$2:$D$201,2,FALSE)&amp;" "&amp;VLOOKUP(B300,Productos!$A$2:$D$201,3,FALSE)&amp;" "&amp;VLOOKUP(B300,Productos!$A$2:$D$201,4,FALSE),"Código inexistente"))</f>
        <v/>
      </c>
      <c r="D300"/>
      <c r="F300" s="7" t="str">
        <f>IF(E300="","",IF(D300="Venta",-ABS(E300),IF(D300="Ajuste",E300,ABS(E300))))</f>
        <v/>
      </c>
    </row>
    <row r="301" spans="1:7">
      <c r="A301" s="10"/>
      <c r="C301" s="7" t="str">
        <f>IF(B301="","",IFERROR(VLOOKUP(B301,Productos!$A$2:$D$201,2,FALSE)&amp;" "&amp;VLOOKUP(B301,Productos!$A$2:$D$201,3,FALSE)&amp;" "&amp;VLOOKUP(B301,Productos!$A$2:$D$201,4,FALSE),"Código inexistente"))</f>
        <v/>
      </c>
      <c r="D301"/>
      <c r="F301" s="7" t="str">
        <f>IF(E301="","",IF(D301="Venta",-ABS(E301),IF(D301="Ajuste",E301,ABS(E301))))</f>
        <v/>
      </c>
    </row>
    <row r="302" spans="1:7">
      <c r="A302" s="10"/>
      <c r="C302" s="7" t="str">
        <f>IF(B302="","",IFERROR(VLOOKUP(B302,Productos!$A$2:$D$201,2,FALSE)&amp;" "&amp;VLOOKUP(B302,Productos!$A$2:$D$201,3,FALSE)&amp;" "&amp;VLOOKUP(B302,Productos!$A$2:$D$201,4,FALSE),"Código inexistente"))</f>
        <v/>
      </c>
      <c r="D302"/>
      <c r="F302" s="7" t="str">
        <f>IF(E302="","",IF(D302="Venta",-ABS(E302),IF(D302="Ajuste",E302,ABS(E302))))</f>
        <v/>
      </c>
    </row>
    <row r="303" spans="1:7">
      <c r="A303" s="10"/>
      <c r="C303" s="7" t="str">
        <f>IF(B303="","",IFERROR(VLOOKUP(B303,Productos!$A$2:$D$201,2,FALSE)&amp;" "&amp;VLOOKUP(B303,Productos!$A$2:$D$201,3,FALSE)&amp;" "&amp;VLOOKUP(B303,Productos!$A$2:$D$201,4,FALSE),"Código inexistente"))</f>
        <v/>
      </c>
      <c r="D303"/>
      <c r="F303" s="7" t="str">
        <f>IF(E303="","",IF(D303="Venta",-ABS(E303),IF(D303="Ajuste",E303,ABS(E303))))</f>
        <v/>
      </c>
    </row>
    <row r="304" spans="1:7">
      <c r="A304" s="10"/>
      <c r="C304" s="7" t="str">
        <f>IF(B304="","",IFERROR(VLOOKUP(B304,Productos!$A$2:$D$201,2,FALSE)&amp;" "&amp;VLOOKUP(B304,Productos!$A$2:$D$201,3,FALSE)&amp;" "&amp;VLOOKUP(B304,Productos!$A$2:$D$201,4,FALSE),"Código inexistente"))</f>
        <v/>
      </c>
      <c r="D304"/>
      <c r="F304" s="7" t="str">
        <f>IF(E304="","",IF(D304="Venta",-ABS(E304),IF(D304="Ajuste",E304,ABS(E304))))</f>
        <v/>
      </c>
    </row>
    <row r="305" spans="1:7">
      <c r="A305" s="10"/>
      <c r="C305" s="7" t="str">
        <f>IF(B305="","",IFERROR(VLOOKUP(B305,Productos!$A$2:$D$201,2,FALSE)&amp;" "&amp;VLOOKUP(B305,Productos!$A$2:$D$201,3,FALSE)&amp;" "&amp;VLOOKUP(B305,Productos!$A$2:$D$201,4,FALSE),"Código inexistente"))</f>
        <v/>
      </c>
      <c r="D305"/>
      <c r="F305" s="7" t="str">
        <f>IF(E305="","",IF(D305="Venta",-ABS(E305),IF(D305="Ajuste",E305,ABS(E305))))</f>
        <v/>
      </c>
    </row>
    <row r="306" spans="1:7">
      <c r="A306" s="10"/>
      <c r="C306" s="7" t="str">
        <f>IF(B306="","",IFERROR(VLOOKUP(B306,Productos!$A$2:$D$201,2,FALSE)&amp;" "&amp;VLOOKUP(B306,Productos!$A$2:$D$201,3,FALSE)&amp;" "&amp;VLOOKUP(B306,Productos!$A$2:$D$201,4,FALSE),"Código inexistente"))</f>
        <v/>
      </c>
      <c r="D306"/>
      <c r="F306" s="7" t="str">
        <f>IF(E306="","",IF(D306="Venta",-ABS(E306),IF(D306="Ajuste",E306,ABS(E306))))</f>
        <v/>
      </c>
    </row>
    <row r="307" spans="1:7">
      <c r="A307" s="10"/>
      <c r="C307" s="7" t="str">
        <f>IF(B307="","",IFERROR(VLOOKUP(B307,Productos!$A$2:$D$201,2,FALSE)&amp;" "&amp;VLOOKUP(B307,Productos!$A$2:$D$201,3,FALSE)&amp;" "&amp;VLOOKUP(B307,Productos!$A$2:$D$201,4,FALSE),"Código inexistente"))</f>
        <v/>
      </c>
      <c r="D307"/>
      <c r="F307" s="7" t="str">
        <f>IF(E307="","",IF(D307="Venta",-ABS(E307),IF(D307="Ajuste",E307,ABS(E307))))</f>
        <v/>
      </c>
    </row>
    <row r="308" spans="1:7">
      <c r="A308" s="10"/>
      <c r="C308" s="7" t="str">
        <f>IF(B308="","",IFERROR(VLOOKUP(B308,Productos!$A$2:$D$201,2,FALSE)&amp;" "&amp;VLOOKUP(B308,Productos!$A$2:$D$201,3,FALSE)&amp;" "&amp;VLOOKUP(B308,Productos!$A$2:$D$201,4,FALSE),"Código inexistente"))</f>
        <v/>
      </c>
      <c r="D308"/>
      <c r="F308" s="7" t="str">
        <f>IF(E308="","",IF(D308="Venta",-ABS(E308),IF(D308="Ajuste",E308,ABS(E308))))</f>
        <v/>
      </c>
    </row>
    <row r="309" spans="1:7">
      <c r="A309" s="10"/>
      <c r="C309" s="7" t="str">
        <f>IF(B309="","",IFERROR(VLOOKUP(B309,Productos!$A$2:$D$201,2,FALSE)&amp;" "&amp;VLOOKUP(B309,Productos!$A$2:$D$201,3,FALSE)&amp;" "&amp;VLOOKUP(B309,Productos!$A$2:$D$201,4,FALSE),"Código inexistente"))</f>
        <v/>
      </c>
      <c r="D309"/>
      <c r="F309" s="7" t="str">
        <f>IF(E309="","",IF(D309="Venta",-ABS(E309),IF(D309="Ajuste",E309,ABS(E309))))</f>
        <v/>
      </c>
    </row>
    <row r="310" spans="1:7">
      <c r="A310" s="10"/>
      <c r="C310" s="7" t="str">
        <f>IF(B310="","",IFERROR(VLOOKUP(B310,Productos!$A$2:$D$201,2,FALSE)&amp;" "&amp;VLOOKUP(B310,Productos!$A$2:$D$201,3,FALSE)&amp;" "&amp;VLOOKUP(B310,Productos!$A$2:$D$201,4,FALSE),"Código inexistente"))</f>
        <v/>
      </c>
      <c r="D310"/>
      <c r="F310" s="7" t="str">
        <f>IF(E310="","",IF(D310="Venta",-ABS(E310),IF(D310="Ajuste",E310,ABS(E310))))</f>
        <v/>
      </c>
    </row>
    <row r="311" spans="1:7">
      <c r="A311" s="10"/>
      <c r="C311" s="7" t="str">
        <f>IF(B311="","",IFERROR(VLOOKUP(B311,Productos!$A$2:$D$201,2,FALSE)&amp;" "&amp;VLOOKUP(B311,Productos!$A$2:$D$201,3,FALSE)&amp;" "&amp;VLOOKUP(B311,Productos!$A$2:$D$201,4,FALSE),"Código inexistente"))</f>
        <v/>
      </c>
      <c r="D311"/>
      <c r="F311" s="7" t="str">
        <f>IF(E311="","",IF(D311="Venta",-ABS(E311),IF(D311="Ajuste",E311,ABS(E311))))</f>
        <v/>
      </c>
    </row>
    <row r="312" spans="1:7">
      <c r="A312" s="10"/>
      <c r="C312" s="7" t="str">
        <f>IF(B312="","",IFERROR(VLOOKUP(B312,Productos!$A$2:$D$201,2,FALSE)&amp;" "&amp;VLOOKUP(B312,Productos!$A$2:$D$201,3,FALSE)&amp;" "&amp;VLOOKUP(B312,Productos!$A$2:$D$201,4,FALSE),"Código inexistente"))</f>
        <v/>
      </c>
      <c r="D312"/>
      <c r="F312" s="7" t="str">
        <f>IF(E312="","",IF(D312="Venta",-ABS(E312),IF(D312="Ajuste",E312,ABS(E312))))</f>
        <v/>
      </c>
    </row>
    <row r="313" spans="1:7">
      <c r="A313" s="10"/>
      <c r="C313" s="7" t="str">
        <f>IF(B313="","",IFERROR(VLOOKUP(B313,Productos!$A$2:$D$201,2,FALSE)&amp;" "&amp;VLOOKUP(B313,Productos!$A$2:$D$201,3,FALSE)&amp;" "&amp;VLOOKUP(B313,Productos!$A$2:$D$201,4,FALSE),"Código inexistente"))</f>
        <v/>
      </c>
      <c r="D313"/>
      <c r="F313" s="7" t="str">
        <f>IF(E313="","",IF(D313="Venta",-ABS(E313),IF(D313="Ajuste",E313,ABS(E313))))</f>
        <v/>
      </c>
    </row>
    <row r="314" spans="1:7">
      <c r="A314" s="10"/>
      <c r="C314" s="7" t="str">
        <f>IF(B314="","",IFERROR(VLOOKUP(B314,Productos!$A$2:$D$201,2,FALSE)&amp;" "&amp;VLOOKUP(B314,Productos!$A$2:$D$201,3,FALSE)&amp;" "&amp;VLOOKUP(B314,Productos!$A$2:$D$201,4,FALSE),"Código inexistente"))</f>
        <v/>
      </c>
      <c r="D314"/>
      <c r="F314" s="7" t="str">
        <f>IF(E314="","",IF(D314="Venta",-ABS(E314),IF(D314="Ajuste",E314,ABS(E314))))</f>
        <v/>
      </c>
    </row>
    <row r="315" spans="1:7">
      <c r="A315" s="10"/>
      <c r="C315" s="7" t="str">
        <f>IF(B315="","",IFERROR(VLOOKUP(B315,Productos!$A$2:$D$201,2,FALSE)&amp;" "&amp;VLOOKUP(B315,Productos!$A$2:$D$201,3,FALSE)&amp;" "&amp;VLOOKUP(B315,Productos!$A$2:$D$201,4,FALSE),"Código inexistente"))</f>
        <v/>
      </c>
      <c r="D315"/>
      <c r="F315" s="7" t="str">
        <f>IF(E315="","",IF(D315="Venta",-ABS(E315),IF(D315="Ajuste",E315,ABS(E315))))</f>
        <v/>
      </c>
    </row>
    <row r="316" spans="1:7">
      <c r="A316" s="10"/>
      <c r="C316" s="7" t="str">
        <f>IF(B316="","",IFERROR(VLOOKUP(B316,Productos!$A$2:$D$201,2,FALSE)&amp;" "&amp;VLOOKUP(B316,Productos!$A$2:$D$201,3,FALSE)&amp;" "&amp;VLOOKUP(B316,Productos!$A$2:$D$201,4,FALSE),"Código inexistente"))</f>
        <v/>
      </c>
      <c r="D316"/>
      <c r="F316" s="7" t="str">
        <f>IF(E316="","",IF(D316="Venta",-ABS(E316),IF(D316="Ajuste",E316,ABS(E316))))</f>
        <v/>
      </c>
    </row>
    <row r="317" spans="1:7">
      <c r="A317" s="10"/>
      <c r="C317" s="7" t="str">
        <f>IF(B317="","",IFERROR(VLOOKUP(B317,Productos!$A$2:$D$201,2,FALSE)&amp;" "&amp;VLOOKUP(B317,Productos!$A$2:$D$201,3,FALSE)&amp;" "&amp;VLOOKUP(B317,Productos!$A$2:$D$201,4,FALSE),"Código inexistente"))</f>
        <v/>
      </c>
      <c r="D317"/>
      <c r="F317" s="7" t="str">
        <f>IF(E317="","",IF(D317="Venta",-ABS(E317),IF(D317="Ajuste",E317,ABS(E317))))</f>
        <v/>
      </c>
    </row>
    <row r="318" spans="1:7">
      <c r="A318" s="10"/>
      <c r="C318" s="7" t="str">
        <f>IF(B318="","",IFERROR(VLOOKUP(B318,Productos!$A$2:$D$201,2,FALSE)&amp;" "&amp;VLOOKUP(B318,Productos!$A$2:$D$201,3,FALSE)&amp;" "&amp;VLOOKUP(B318,Productos!$A$2:$D$201,4,FALSE),"Código inexistente"))</f>
        <v/>
      </c>
      <c r="D318"/>
      <c r="F318" s="7" t="str">
        <f>IF(E318="","",IF(D318="Venta",-ABS(E318),IF(D318="Ajuste",E318,ABS(E318))))</f>
        <v/>
      </c>
    </row>
    <row r="319" spans="1:7">
      <c r="A319" s="10"/>
      <c r="C319" s="7" t="str">
        <f>IF(B319="","",IFERROR(VLOOKUP(B319,Productos!$A$2:$D$201,2,FALSE)&amp;" "&amp;VLOOKUP(B319,Productos!$A$2:$D$201,3,FALSE)&amp;" "&amp;VLOOKUP(B319,Productos!$A$2:$D$201,4,FALSE),"Código inexistente"))</f>
        <v/>
      </c>
      <c r="D319"/>
      <c r="F319" s="7" t="str">
        <f>IF(E319="","",IF(D319="Venta",-ABS(E319),IF(D319="Ajuste",E319,ABS(E319))))</f>
        <v/>
      </c>
    </row>
    <row r="320" spans="1:7">
      <c r="A320" s="10"/>
      <c r="C320" s="7" t="str">
        <f>IF(B320="","",IFERROR(VLOOKUP(B320,Productos!$A$2:$D$201,2,FALSE)&amp;" "&amp;VLOOKUP(B320,Productos!$A$2:$D$201,3,FALSE)&amp;" "&amp;VLOOKUP(B320,Productos!$A$2:$D$201,4,FALSE),"Código inexistente"))</f>
        <v/>
      </c>
      <c r="D320"/>
      <c r="F320" s="7" t="str">
        <f>IF(E320="","",IF(D320="Venta",-ABS(E320),IF(D320="Ajuste",E320,ABS(E320))))</f>
        <v/>
      </c>
    </row>
    <row r="321" spans="1:7">
      <c r="A321" s="10"/>
      <c r="C321" s="7" t="str">
        <f>IF(B321="","",IFERROR(VLOOKUP(B321,Productos!$A$2:$D$201,2,FALSE)&amp;" "&amp;VLOOKUP(B321,Productos!$A$2:$D$201,3,FALSE)&amp;" "&amp;VLOOKUP(B321,Productos!$A$2:$D$201,4,FALSE),"Código inexistente"))</f>
        <v/>
      </c>
      <c r="D321"/>
      <c r="F321" s="7" t="str">
        <f>IF(E321="","",IF(D321="Venta",-ABS(E321),IF(D321="Ajuste",E321,ABS(E321))))</f>
        <v/>
      </c>
    </row>
    <row r="322" spans="1:7">
      <c r="A322" s="10"/>
      <c r="C322" s="7" t="str">
        <f>IF(B322="","",IFERROR(VLOOKUP(B322,Productos!$A$2:$D$201,2,FALSE)&amp;" "&amp;VLOOKUP(B322,Productos!$A$2:$D$201,3,FALSE)&amp;" "&amp;VLOOKUP(B322,Productos!$A$2:$D$201,4,FALSE),"Código inexistente"))</f>
        <v/>
      </c>
      <c r="D322"/>
      <c r="F322" s="7" t="str">
        <f>IF(E322="","",IF(D322="Venta",-ABS(E322),IF(D322="Ajuste",E322,ABS(E322))))</f>
        <v/>
      </c>
    </row>
    <row r="323" spans="1:7">
      <c r="A323" s="10"/>
      <c r="C323" s="7" t="str">
        <f>IF(B323="","",IFERROR(VLOOKUP(B323,Productos!$A$2:$D$201,2,FALSE)&amp;" "&amp;VLOOKUP(B323,Productos!$A$2:$D$201,3,FALSE)&amp;" "&amp;VLOOKUP(B323,Productos!$A$2:$D$201,4,FALSE),"Código inexistente"))</f>
        <v/>
      </c>
      <c r="D323"/>
      <c r="F323" s="7" t="str">
        <f>IF(E323="","",IF(D323="Venta",-ABS(E323),IF(D323="Ajuste",E323,ABS(E323))))</f>
        <v/>
      </c>
    </row>
    <row r="324" spans="1:7">
      <c r="A324" s="10"/>
      <c r="C324" s="7" t="str">
        <f>IF(B324="","",IFERROR(VLOOKUP(B324,Productos!$A$2:$D$201,2,FALSE)&amp;" "&amp;VLOOKUP(B324,Productos!$A$2:$D$201,3,FALSE)&amp;" "&amp;VLOOKUP(B324,Productos!$A$2:$D$201,4,FALSE),"Código inexistente"))</f>
        <v/>
      </c>
      <c r="D324"/>
      <c r="F324" s="7" t="str">
        <f>IF(E324="","",IF(D324="Venta",-ABS(E324),IF(D324="Ajuste",E324,ABS(E324))))</f>
        <v/>
      </c>
    </row>
    <row r="325" spans="1:7">
      <c r="A325" s="10"/>
      <c r="C325" s="7" t="str">
        <f>IF(B325="","",IFERROR(VLOOKUP(B325,Productos!$A$2:$D$201,2,FALSE)&amp;" "&amp;VLOOKUP(B325,Productos!$A$2:$D$201,3,FALSE)&amp;" "&amp;VLOOKUP(B325,Productos!$A$2:$D$201,4,FALSE),"Código inexistente"))</f>
        <v/>
      </c>
      <c r="D325"/>
      <c r="F325" s="7" t="str">
        <f>IF(E325="","",IF(D325="Venta",-ABS(E325),IF(D325="Ajuste",E325,ABS(E325))))</f>
        <v/>
      </c>
    </row>
    <row r="326" spans="1:7">
      <c r="A326" s="10"/>
      <c r="C326" s="7" t="str">
        <f>IF(B326="","",IFERROR(VLOOKUP(B326,Productos!$A$2:$D$201,2,FALSE)&amp;" "&amp;VLOOKUP(B326,Productos!$A$2:$D$201,3,FALSE)&amp;" "&amp;VLOOKUP(B326,Productos!$A$2:$D$201,4,FALSE),"Código inexistente"))</f>
        <v/>
      </c>
      <c r="D326"/>
      <c r="F326" s="7" t="str">
        <f>IF(E326="","",IF(D326="Venta",-ABS(E326),IF(D326="Ajuste",E326,ABS(E326))))</f>
        <v/>
      </c>
    </row>
    <row r="327" spans="1:7">
      <c r="A327" s="10"/>
      <c r="C327" s="7" t="str">
        <f>IF(B327="","",IFERROR(VLOOKUP(B327,Productos!$A$2:$D$201,2,FALSE)&amp;" "&amp;VLOOKUP(B327,Productos!$A$2:$D$201,3,FALSE)&amp;" "&amp;VLOOKUP(B327,Productos!$A$2:$D$201,4,FALSE),"Código inexistente"))</f>
        <v/>
      </c>
      <c r="D327"/>
      <c r="F327" s="7" t="str">
        <f>IF(E327="","",IF(D327="Venta",-ABS(E327),IF(D327="Ajuste",E327,ABS(E327))))</f>
        <v/>
      </c>
    </row>
    <row r="328" spans="1:7">
      <c r="A328" s="10"/>
      <c r="C328" s="7" t="str">
        <f>IF(B328="","",IFERROR(VLOOKUP(B328,Productos!$A$2:$D$201,2,FALSE)&amp;" "&amp;VLOOKUP(B328,Productos!$A$2:$D$201,3,FALSE)&amp;" "&amp;VLOOKUP(B328,Productos!$A$2:$D$201,4,FALSE),"Código inexistente"))</f>
        <v/>
      </c>
      <c r="D328"/>
      <c r="F328" s="7" t="str">
        <f>IF(E328="","",IF(D328="Venta",-ABS(E328),IF(D328="Ajuste",E328,ABS(E328))))</f>
        <v/>
      </c>
    </row>
    <row r="329" spans="1:7">
      <c r="A329" s="10"/>
      <c r="C329" s="7" t="str">
        <f>IF(B329="","",IFERROR(VLOOKUP(B329,Productos!$A$2:$D$201,2,FALSE)&amp;" "&amp;VLOOKUP(B329,Productos!$A$2:$D$201,3,FALSE)&amp;" "&amp;VLOOKUP(B329,Productos!$A$2:$D$201,4,FALSE),"Código inexistente"))</f>
        <v/>
      </c>
      <c r="D329"/>
      <c r="F329" s="7" t="str">
        <f>IF(E329="","",IF(D329="Venta",-ABS(E329),IF(D329="Ajuste",E329,ABS(E329))))</f>
        <v/>
      </c>
    </row>
    <row r="330" spans="1:7">
      <c r="A330" s="10"/>
      <c r="C330" s="7" t="str">
        <f>IF(B330="","",IFERROR(VLOOKUP(B330,Productos!$A$2:$D$201,2,FALSE)&amp;" "&amp;VLOOKUP(B330,Productos!$A$2:$D$201,3,FALSE)&amp;" "&amp;VLOOKUP(B330,Productos!$A$2:$D$201,4,FALSE),"Código inexistente"))</f>
        <v/>
      </c>
      <c r="D330"/>
      <c r="F330" s="7" t="str">
        <f>IF(E330="","",IF(D330="Venta",-ABS(E330),IF(D330="Ajuste",E330,ABS(E330))))</f>
        <v/>
      </c>
    </row>
    <row r="331" spans="1:7">
      <c r="A331" s="10"/>
      <c r="C331" s="7" t="str">
        <f>IF(B331="","",IFERROR(VLOOKUP(B331,Productos!$A$2:$D$201,2,FALSE)&amp;" "&amp;VLOOKUP(B331,Productos!$A$2:$D$201,3,FALSE)&amp;" "&amp;VLOOKUP(B331,Productos!$A$2:$D$201,4,FALSE),"Código inexistente"))</f>
        <v/>
      </c>
      <c r="D331"/>
      <c r="F331" s="7" t="str">
        <f>IF(E331="","",IF(D331="Venta",-ABS(E331),IF(D331="Ajuste",E331,ABS(E331))))</f>
        <v/>
      </c>
    </row>
    <row r="332" spans="1:7">
      <c r="A332" s="10"/>
      <c r="C332" s="7" t="str">
        <f>IF(B332="","",IFERROR(VLOOKUP(B332,Productos!$A$2:$D$201,2,FALSE)&amp;" "&amp;VLOOKUP(B332,Productos!$A$2:$D$201,3,FALSE)&amp;" "&amp;VLOOKUP(B332,Productos!$A$2:$D$201,4,FALSE),"Código inexistente"))</f>
        <v/>
      </c>
      <c r="D332"/>
      <c r="F332" s="7" t="str">
        <f>IF(E332="","",IF(D332="Venta",-ABS(E332),IF(D332="Ajuste",E332,ABS(E332))))</f>
        <v/>
      </c>
    </row>
    <row r="333" spans="1:7">
      <c r="A333" s="10"/>
      <c r="C333" s="7" t="str">
        <f>IF(B333="","",IFERROR(VLOOKUP(B333,Productos!$A$2:$D$201,2,FALSE)&amp;" "&amp;VLOOKUP(B333,Productos!$A$2:$D$201,3,FALSE)&amp;" "&amp;VLOOKUP(B333,Productos!$A$2:$D$201,4,FALSE),"Código inexistente"))</f>
        <v/>
      </c>
      <c r="D333"/>
      <c r="F333" s="7" t="str">
        <f>IF(E333="","",IF(D333="Venta",-ABS(E333),IF(D333="Ajuste",E333,ABS(E333))))</f>
        <v/>
      </c>
    </row>
    <row r="334" spans="1:7">
      <c r="A334" s="10"/>
      <c r="C334" s="7" t="str">
        <f>IF(B334="","",IFERROR(VLOOKUP(B334,Productos!$A$2:$D$201,2,FALSE)&amp;" "&amp;VLOOKUP(B334,Productos!$A$2:$D$201,3,FALSE)&amp;" "&amp;VLOOKUP(B334,Productos!$A$2:$D$201,4,FALSE),"Código inexistente"))</f>
        <v/>
      </c>
      <c r="D334"/>
      <c r="F334" s="7" t="str">
        <f>IF(E334="","",IF(D334="Venta",-ABS(E334),IF(D334="Ajuste",E334,ABS(E334))))</f>
        <v/>
      </c>
    </row>
    <row r="335" spans="1:7">
      <c r="A335" s="10"/>
      <c r="C335" s="7" t="str">
        <f>IF(B335="","",IFERROR(VLOOKUP(B335,Productos!$A$2:$D$201,2,FALSE)&amp;" "&amp;VLOOKUP(B335,Productos!$A$2:$D$201,3,FALSE)&amp;" "&amp;VLOOKUP(B335,Productos!$A$2:$D$201,4,FALSE),"Código inexistente"))</f>
        <v/>
      </c>
      <c r="D335"/>
      <c r="F335" s="7" t="str">
        <f>IF(E335="","",IF(D335="Venta",-ABS(E335),IF(D335="Ajuste",E335,ABS(E335))))</f>
        <v/>
      </c>
    </row>
    <row r="336" spans="1:7">
      <c r="A336" s="10"/>
      <c r="C336" s="7" t="str">
        <f>IF(B336="","",IFERROR(VLOOKUP(B336,Productos!$A$2:$D$201,2,FALSE)&amp;" "&amp;VLOOKUP(B336,Productos!$A$2:$D$201,3,FALSE)&amp;" "&amp;VLOOKUP(B336,Productos!$A$2:$D$201,4,FALSE),"Código inexistente"))</f>
        <v/>
      </c>
      <c r="D336"/>
      <c r="F336" s="7" t="str">
        <f>IF(E336="","",IF(D336="Venta",-ABS(E336),IF(D336="Ajuste",E336,ABS(E336))))</f>
        <v/>
      </c>
    </row>
    <row r="337" spans="1:7">
      <c r="A337" s="10"/>
      <c r="C337" s="7" t="str">
        <f>IF(B337="","",IFERROR(VLOOKUP(B337,Productos!$A$2:$D$201,2,FALSE)&amp;" "&amp;VLOOKUP(B337,Productos!$A$2:$D$201,3,FALSE)&amp;" "&amp;VLOOKUP(B337,Productos!$A$2:$D$201,4,FALSE),"Código inexistente"))</f>
        <v/>
      </c>
      <c r="D337"/>
      <c r="F337" s="7" t="str">
        <f>IF(E337="","",IF(D337="Venta",-ABS(E337),IF(D337="Ajuste",E337,ABS(E337))))</f>
        <v/>
      </c>
    </row>
    <row r="338" spans="1:7">
      <c r="A338" s="10"/>
      <c r="C338" s="7" t="str">
        <f>IF(B338="","",IFERROR(VLOOKUP(B338,Productos!$A$2:$D$201,2,FALSE)&amp;" "&amp;VLOOKUP(B338,Productos!$A$2:$D$201,3,FALSE)&amp;" "&amp;VLOOKUP(B338,Productos!$A$2:$D$201,4,FALSE),"Código inexistente"))</f>
        <v/>
      </c>
      <c r="D338"/>
      <c r="F338" s="7" t="str">
        <f>IF(E338="","",IF(D338="Venta",-ABS(E338),IF(D338="Ajuste",E338,ABS(E338))))</f>
        <v/>
      </c>
    </row>
    <row r="339" spans="1:7">
      <c r="A339" s="10"/>
      <c r="C339" s="7" t="str">
        <f>IF(B339="","",IFERROR(VLOOKUP(B339,Productos!$A$2:$D$201,2,FALSE)&amp;" "&amp;VLOOKUP(B339,Productos!$A$2:$D$201,3,FALSE)&amp;" "&amp;VLOOKUP(B339,Productos!$A$2:$D$201,4,FALSE),"Código inexistente"))</f>
        <v/>
      </c>
      <c r="D339"/>
      <c r="F339" s="7" t="str">
        <f>IF(E339="","",IF(D339="Venta",-ABS(E339),IF(D339="Ajuste",E339,ABS(E339))))</f>
        <v/>
      </c>
    </row>
    <row r="340" spans="1:7">
      <c r="A340" s="10"/>
      <c r="C340" s="7" t="str">
        <f>IF(B340="","",IFERROR(VLOOKUP(B340,Productos!$A$2:$D$201,2,FALSE)&amp;" "&amp;VLOOKUP(B340,Productos!$A$2:$D$201,3,FALSE)&amp;" "&amp;VLOOKUP(B340,Productos!$A$2:$D$201,4,FALSE),"Código inexistente"))</f>
        <v/>
      </c>
      <c r="D340"/>
      <c r="F340" s="7" t="str">
        <f>IF(E340="","",IF(D340="Venta",-ABS(E340),IF(D340="Ajuste",E340,ABS(E340))))</f>
        <v/>
      </c>
    </row>
    <row r="341" spans="1:7">
      <c r="A341" s="10"/>
      <c r="C341" s="7" t="str">
        <f>IF(B341="","",IFERROR(VLOOKUP(B341,Productos!$A$2:$D$201,2,FALSE)&amp;" "&amp;VLOOKUP(B341,Productos!$A$2:$D$201,3,FALSE)&amp;" "&amp;VLOOKUP(B341,Productos!$A$2:$D$201,4,FALSE),"Código inexistente"))</f>
        <v/>
      </c>
      <c r="D341"/>
      <c r="F341" s="7" t="str">
        <f>IF(E341="","",IF(D341="Venta",-ABS(E341),IF(D341="Ajuste",E341,ABS(E341))))</f>
        <v/>
      </c>
    </row>
    <row r="342" spans="1:7">
      <c r="A342" s="10"/>
      <c r="C342" s="7" t="str">
        <f>IF(B342="","",IFERROR(VLOOKUP(B342,Productos!$A$2:$D$201,2,FALSE)&amp;" "&amp;VLOOKUP(B342,Productos!$A$2:$D$201,3,FALSE)&amp;" "&amp;VLOOKUP(B342,Productos!$A$2:$D$201,4,FALSE),"Código inexistente"))</f>
        <v/>
      </c>
      <c r="D342"/>
      <c r="F342" s="7" t="str">
        <f>IF(E342="","",IF(D342="Venta",-ABS(E342),IF(D342="Ajuste",E342,ABS(E342))))</f>
        <v/>
      </c>
    </row>
    <row r="343" spans="1:7">
      <c r="A343" s="10"/>
      <c r="C343" s="7" t="str">
        <f>IF(B343="","",IFERROR(VLOOKUP(B343,Productos!$A$2:$D$201,2,FALSE)&amp;" "&amp;VLOOKUP(B343,Productos!$A$2:$D$201,3,FALSE)&amp;" "&amp;VLOOKUP(B343,Productos!$A$2:$D$201,4,FALSE),"Código inexistente"))</f>
        <v/>
      </c>
      <c r="D343"/>
      <c r="F343" s="7" t="str">
        <f>IF(E343="","",IF(D343="Venta",-ABS(E343),IF(D343="Ajuste",E343,ABS(E343))))</f>
        <v/>
      </c>
    </row>
    <row r="344" spans="1:7">
      <c r="A344" s="10"/>
      <c r="C344" s="7" t="str">
        <f>IF(B344="","",IFERROR(VLOOKUP(B344,Productos!$A$2:$D$201,2,FALSE)&amp;" "&amp;VLOOKUP(B344,Productos!$A$2:$D$201,3,FALSE)&amp;" "&amp;VLOOKUP(B344,Productos!$A$2:$D$201,4,FALSE),"Código inexistente"))</f>
        <v/>
      </c>
      <c r="D344"/>
      <c r="F344" s="7" t="str">
        <f>IF(E344="","",IF(D344="Venta",-ABS(E344),IF(D344="Ajuste",E344,ABS(E344))))</f>
        <v/>
      </c>
    </row>
    <row r="345" spans="1:7">
      <c r="A345" s="10"/>
      <c r="C345" s="7" t="str">
        <f>IF(B345="","",IFERROR(VLOOKUP(B345,Productos!$A$2:$D$201,2,FALSE)&amp;" "&amp;VLOOKUP(B345,Productos!$A$2:$D$201,3,FALSE)&amp;" "&amp;VLOOKUP(B345,Productos!$A$2:$D$201,4,FALSE),"Código inexistente"))</f>
        <v/>
      </c>
      <c r="D345"/>
      <c r="F345" s="7" t="str">
        <f>IF(E345="","",IF(D345="Venta",-ABS(E345),IF(D345="Ajuste",E345,ABS(E345))))</f>
        <v/>
      </c>
    </row>
    <row r="346" spans="1:7">
      <c r="A346" s="10"/>
      <c r="C346" s="7" t="str">
        <f>IF(B346="","",IFERROR(VLOOKUP(B346,Productos!$A$2:$D$201,2,FALSE)&amp;" "&amp;VLOOKUP(B346,Productos!$A$2:$D$201,3,FALSE)&amp;" "&amp;VLOOKUP(B346,Productos!$A$2:$D$201,4,FALSE),"Código inexistente"))</f>
        <v/>
      </c>
      <c r="D346"/>
      <c r="F346" s="7" t="str">
        <f>IF(E346="","",IF(D346="Venta",-ABS(E346),IF(D346="Ajuste",E346,ABS(E346))))</f>
        <v/>
      </c>
    </row>
    <row r="347" spans="1:7">
      <c r="A347" s="10"/>
      <c r="C347" s="7" t="str">
        <f>IF(B347="","",IFERROR(VLOOKUP(B347,Productos!$A$2:$D$201,2,FALSE)&amp;" "&amp;VLOOKUP(B347,Productos!$A$2:$D$201,3,FALSE)&amp;" "&amp;VLOOKUP(B347,Productos!$A$2:$D$201,4,FALSE),"Código inexistente"))</f>
        <v/>
      </c>
      <c r="D347"/>
      <c r="F347" s="7" t="str">
        <f>IF(E347="","",IF(D347="Venta",-ABS(E347),IF(D347="Ajuste",E347,ABS(E347))))</f>
        <v/>
      </c>
    </row>
    <row r="348" spans="1:7">
      <c r="A348" s="10"/>
      <c r="C348" s="7" t="str">
        <f>IF(B348="","",IFERROR(VLOOKUP(B348,Productos!$A$2:$D$201,2,FALSE)&amp;" "&amp;VLOOKUP(B348,Productos!$A$2:$D$201,3,FALSE)&amp;" "&amp;VLOOKUP(B348,Productos!$A$2:$D$201,4,FALSE),"Código inexistente"))</f>
        <v/>
      </c>
      <c r="D348"/>
      <c r="F348" s="7" t="str">
        <f>IF(E348="","",IF(D348="Venta",-ABS(E348),IF(D348="Ajuste",E348,ABS(E348))))</f>
        <v/>
      </c>
    </row>
    <row r="349" spans="1:7">
      <c r="A349" s="10"/>
      <c r="C349" s="7" t="str">
        <f>IF(B349="","",IFERROR(VLOOKUP(B349,Productos!$A$2:$D$201,2,FALSE)&amp;" "&amp;VLOOKUP(B349,Productos!$A$2:$D$201,3,FALSE)&amp;" "&amp;VLOOKUP(B349,Productos!$A$2:$D$201,4,FALSE),"Código inexistente"))</f>
        <v/>
      </c>
      <c r="D349"/>
      <c r="F349" s="7" t="str">
        <f>IF(E349="","",IF(D349="Venta",-ABS(E349),IF(D349="Ajuste",E349,ABS(E349))))</f>
        <v/>
      </c>
    </row>
    <row r="350" spans="1:7">
      <c r="A350" s="10"/>
      <c r="C350" s="7" t="str">
        <f>IF(B350="","",IFERROR(VLOOKUP(B350,Productos!$A$2:$D$201,2,FALSE)&amp;" "&amp;VLOOKUP(B350,Productos!$A$2:$D$201,3,FALSE)&amp;" "&amp;VLOOKUP(B350,Productos!$A$2:$D$201,4,FALSE),"Código inexistente"))</f>
        <v/>
      </c>
      <c r="D350"/>
      <c r="F350" s="7" t="str">
        <f>IF(E350="","",IF(D350="Venta",-ABS(E350),IF(D350="Ajuste",E350,ABS(E350))))</f>
        <v/>
      </c>
    </row>
    <row r="351" spans="1:7">
      <c r="A351" s="10"/>
      <c r="C351" s="7" t="str">
        <f>IF(B351="","",IFERROR(VLOOKUP(B351,Productos!$A$2:$D$201,2,FALSE)&amp;" "&amp;VLOOKUP(B351,Productos!$A$2:$D$201,3,FALSE)&amp;" "&amp;VLOOKUP(B351,Productos!$A$2:$D$201,4,FALSE),"Código inexistente"))</f>
        <v/>
      </c>
      <c r="D351"/>
      <c r="F351" s="7" t="str">
        <f>IF(E351="","",IF(D351="Venta",-ABS(E351),IF(D351="Ajuste",E351,ABS(E351))))</f>
        <v/>
      </c>
    </row>
    <row r="352" spans="1:7">
      <c r="A352" s="10"/>
      <c r="C352" s="7" t="str">
        <f>IF(B352="","",IFERROR(VLOOKUP(B352,Productos!$A$2:$D$201,2,FALSE)&amp;" "&amp;VLOOKUP(B352,Productos!$A$2:$D$201,3,FALSE)&amp;" "&amp;VLOOKUP(B352,Productos!$A$2:$D$201,4,FALSE),"Código inexistente"))</f>
        <v/>
      </c>
      <c r="D352"/>
      <c r="F352" s="7" t="str">
        <f>IF(E352="","",IF(D352="Venta",-ABS(E352),IF(D352="Ajuste",E352,ABS(E352))))</f>
        <v/>
      </c>
    </row>
    <row r="353" spans="1:7">
      <c r="A353" s="10"/>
      <c r="C353" s="7" t="str">
        <f>IF(B353="","",IFERROR(VLOOKUP(B353,Productos!$A$2:$D$201,2,FALSE)&amp;" "&amp;VLOOKUP(B353,Productos!$A$2:$D$201,3,FALSE)&amp;" "&amp;VLOOKUP(B353,Productos!$A$2:$D$201,4,FALSE),"Código inexistente"))</f>
        <v/>
      </c>
      <c r="D353"/>
      <c r="F353" s="7" t="str">
        <f>IF(E353="","",IF(D353="Venta",-ABS(E353),IF(D353="Ajuste",E353,ABS(E353))))</f>
        <v/>
      </c>
    </row>
    <row r="354" spans="1:7">
      <c r="A354" s="10"/>
      <c r="C354" s="7" t="str">
        <f>IF(B354="","",IFERROR(VLOOKUP(B354,Productos!$A$2:$D$201,2,FALSE)&amp;" "&amp;VLOOKUP(B354,Productos!$A$2:$D$201,3,FALSE)&amp;" "&amp;VLOOKUP(B354,Productos!$A$2:$D$201,4,FALSE),"Código inexistente"))</f>
        <v/>
      </c>
      <c r="D354"/>
      <c r="F354" s="7" t="str">
        <f>IF(E354="","",IF(D354="Venta",-ABS(E354),IF(D354="Ajuste",E354,ABS(E354))))</f>
        <v/>
      </c>
    </row>
    <row r="355" spans="1:7">
      <c r="A355" s="10"/>
      <c r="C355" s="7" t="str">
        <f>IF(B355="","",IFERROR(VLOOKUP(B355,Productos!$A$2:$D$201,2,FALSE)&amp;" "&amp;VLOOKUP(B355,Productos!$A$2:$D$201,3,FALSE)&amp;" "&amp;VLOOKUP(B355,Productos!$A$2:$D$201,4,FALSE),"Código inexistente"))</f>
        <v/>
      </c>
      <c r="D355"/>
      <c r="F355" s="7" t="str">
        <f>IF(E355="","",IF(D355="Venta",-ABS(E355),IF(D355="Ajuste",E355,ABS(E355))))</f>
        <v/>
      </c>
    </row>
    <row r="356" spans="1:7">
      <c r="A356" s="10"/>
      <c r="C356" s="7" t="str">
        <f>IF(B356="","",IFERROR(VLOOKUP(B356,Productos!$A$2:$D$201,2,FALSE)&amp;" "&amp;VLOOKUP(B356,Productos!$A$2:$D$201,3,FALSE)&amp;" "&amp;VLOOKUP(B356,Productos!$A$2:$D$201,4,FALSE),"Código inexistente"))</f>
        <v/>
      </c>
      <c r="D356"/>
      <c r="F356" s="7" t="str">
        <f>IF(E356="","",IF(D356="Venta",-ABS(E356),IF(D356="Ajuste",E356,ABS(E356))))</f>
        <v/>
      </c>
    </row>
    <row r="357" spans="1:7">
      <c r="A357" s="10"/>
      <c r="C357" s="7" t="str">
        <f>IF(B357="","",IFERROR(VLOOKUP(B357,Productos!$A$2:$D$201,2,FALSE)&amp;" "&amp;VLOOKUP(B357,Productos!$A$2:$D$201,3,FALSE)&amp;" "&amp;VLOOKUP(B357,Productos!$A$2:$D$201,4,FALSE),"Código inexistente"))</f>
        <v/>
      </c>
      <c r="D357"/>
      <c r="F357" s="7" t="str">
        <f>IF(E357="","",IF(D357="Venta",-ABS(E357),IF(D357="Ajuste",E357,ABS(E357))))</f>
        <v/>
      </c>
    </row>
    <row r="358" spans="1:7">
      <c r="A358" s="10"/>
      <c r="C358" s="7" t="str">
        <f>IF(B358="","",IFERROR(VLOOKUP(B358,Productos!$A$2:$D$201,2,FALSE)&amp;" "&amp;VLOOKUP(B358,Productos!$A$2:$D$201,3,FALSE)&amp;" "&amp;VLOOKUP(B358,Productos!$A$2:$D$201,4,FALSE),"Código inexistente"))</f>
        <v/>
      </c>
      <c r="D358"/>
      <c r="F358" s="7" t="str">
        <f>IF(E358="","",IF(D358="Venta",-ABS(E358),IF(D358="Ajuste",E358,ABS(E358))))</f>
        <v/>
      </c>
    </row>
    <row r="359" spans="1:7">
      <c r="A359" s="10"/>
      <c r="C359" s="7" t="str">
        <f>IF(B359="","",IFERROR(VLOOKUP(B359,Productos!$A$2:$D$201,2,FALSE)&amp;" "&amp;VLOOKUP(B359,Productos!$A$2:$D$201,3,FALSE)&amp;" "&amp;VLOOKUP(B359,Productos!$A$2:$D$201,4,FALSE),"Código inexistente"))</f>
        <v/>
      </c>
      <c r="D359"/>
      <c r="F359" s="7" t="str">
        <f>IF(E359="","",IF(D359="Venta",-ABS(E359),IF(D359="Ajuste",E359,ABS(E359))))</f>
        <v/>
      </c>
    </row>
    <row r="360" spans="1:7">
      <c r="A360" s="10"/>
      <c r="C360" s="7" t="str">
        <f>IF(B360="","",IFERROR(VLOOKUP(B360,Productos!$A$2:$D$201,2,FALSE)&amp;" "&amp;VLOOKUP(B360,Productos!$A$2:$D$201,3,FALSE)&amp;" "&amp;VLOOKUP(B360,Productos!$A$2:$D$201,4,FALSE),"Código inexistente"))</f>
        <v/>
      </c>
      <c r="D360"/>
      <c r="F360" s="7" t="str">
        <f>IF(E360="","",IF(D360="Venta",-ABS(E360),IF(D360="Ajuste",E360,ABS(E360))))</f>
        <v/>
      </c>
    </row>
    <row r="361" spans="1:7">
      <c r="A361" s="10"/>
      <c r="C361" s="7" t="str">
        <f>IF(B361="","",IFERROR(VLOOKUP(B361,Productos!$A$2:$D$201,2,FALSE)&amp;" "&amp;VLOOKUP(B361,Productos!$A$2:$D$201,3,FALSE)&amp;" "&amp;VLOOKUP(B361,Productos!$A$2:$D$201,4,FALSE),"Código inexistente"))</f>
        <v/>
      </c>
      <c r="D361"/>
      <c r="F361" s="7" t="str">
        <f>IF(E361="","",IF(D361="Venta",-ABS(E361),IF(D361="Ajuste",E361,ABS(E361))))</f>
        <v/>
      </c>
    </row>
    <row r="362" spans="1:7">
      <c r="A362" s="10"/>
      <c r="C362" s="7" t="str">
        <f>IF(B362="","",IFERROR(VLOOKUP(B362,Productos!$A$2:$D$201,2,FALSE)&amp;" "&amp;VLOOKUP(B362,Productos!$A$2:$D$201,3,FALSE)&amp;" "&amp;VLOOKUP(B362,Productos!$A$2:$D$201,4,FALSE),"Código inexistente"))</f>
        <v/>
      </c>
      <c r="D362"/>
      <c r="F362" s="7" t="str">
        <f>IF(E362="","",IF(D362="Venta",-ABS(E362),IF(D362="Ajuste",E362,ABS(E362))))</f>
        <v/>
      </c>
    </row>
    <row r="363" spans="1:7">
      <c r="A363" s="10"/>
      <c r="C363" s="7" t="str">
        <f>IF(B363="","",IFERROR(VLOOKUP(B363,Productos!$A$2:$D$201,2,FALSE)&amp;" "&amp;VLOOKUP(B363,Productos!$A$2:$D$201,3,FALSE)&amp;" "&amp;VLOOKUP(B363,Productos!$A$2:$D$201,4,FALSE),"Código inexistente"))</f>
        <v/>
      </c>
      <c r="D363"/>
      <c r="F363" s="7" t="str">
        <f>IF(E363="","",IF(D363="Venta",-ABS(E363),IF(D363="Ajuste",E363,ABS(E363))))</f>
        <v/>
      </c>
    </row>
    <row r="364" spans="1:7">
      <c r="A364" s="10"/>
      <c r="C364" s="7" t="str">
        <f>IF(B364="","",IFERROR(VLOOKUP(B364,Productos!$A$2:$D$201,2,FALSE)&amp;" "&amp;VLOOKUP(B364,Productos!$A$2:$D$201,3,FALSE)&amp;" "&amp;VLOOKUP(B364,Productos!$A$2:$D$201,4,FALSE),"Código inexistente"))</f>
        <v/>
      </c>
      <c r="D364"/>
      <c r="F364" s="7" t="str">
        <f>IF(E364="","",IF(D364="Venta",-ABS(E364),IF(D364="Ajuste",E364,ABS(E364))))</f>
        <v/>
      </c>
    </row>
    <row r="365" spans="1:7">
      <c r="A365" s="10"/>
      <c r="C365" s="7" t="str">
        <f>IF(B365="","",IFERROR(VLOOKUP(B365,Productos!$A$2:$D$201,2,FALSE)&amp;" "&amp;VLOOKUP(B365,Productos!$A$2:$D$201,3,FALSE)&amp;" "&amp;VLOOKUP(B365,Productos!$A$2:$D$201,4,FALSE),"Código inexistente"))</f>
        <v/>
      </c>
      <c r="D365"/>
      <c r="F365" s="7" t="str">
        <f>IF(E365="","",IF(D365="Venta",-ABS(E365),IF(D365="Ajuste",E365,ABS(E365))))</f>
        <v/>
      </c>
    </row>
    <row r="366" spans="1:7">
      <c r="A366" s="10"/>
      <c r="C366" s="7" t="str">
        <f>IF(B366="","",IFERROR(VLOOKUP(B366,Productos!$A$2:$D$201,2,FALSE)&amp;" "&amp;VLOOKUP(B366,Productos!$A$2:$D$201,3,FALSE)&amp;" "&amp;VLOOKUP(B366,Productos!$A$2:$D$201,4,FALSE),"Código inexistente"))</f>
        <v/>
      </c>
      <c r="D366"/>
      <c r="F366" s="7" t="str">
        <f>IF(E366="","",IF(D366="Venta",-ABS(E366),IF(D366="Ajuste",E366,ABS(E366))))</f>
        <v/>
      </c>
    </row>
    <row r="367" spans="1:7">
      <c r="A367" s="10"/>
      <c r="C367" s="7" t="str">
        <f>IF(B367="","",IFERROR(VLOOKUP(B367,Productos!$A$2:$D$201,2,FALSE)&amp;" "&amp;VLOOKUP(B367,Productos!$A$2:$D$201,3,FALSE)&amp;" "&amp;VLOOKUP(B367,Productos!$A$2:$D$201,4,FALSE),"Código inexistente"))</f>
        <v/>
      </c>
      <c r="D367"/>
      <c r="F367" s="7" t="str">
        <f>IF(E367="","",IF(D367="Venta",-ABS(E367),IF(D367="Ajuste",E367,ABS(E367))))</f>
        <v/>
      </c>
    </row>
    <row r="368" spans="1:7">
      <c r="A368" s="10"/>
      <c r="C368" s="7" t="str">
        <f>IF(B368="","",IFERROR(VLOOKUP(B368,Productos!$A$2:$D$201,2,FALSE)&amp;" "&amp;VLOOKUP(B368,Productos!$A$2:$D$201,3,FALSE)&amp;" "&amp;VLOOKUP(B368,Productos!$A$2:$D$201,4,FALSE),"Código inexistente"))</f>
        <v/>
      </c>
      <c r="D368"/>
      <c r="F368" s="7" t="str">
        <f>IF(E368="","",IF(D368="Venta",-ABS(E368),IF(D368="Ajuste",E368,ABS(E368))))</f>
        <v/>
      </c>
    </row>
    <row r="369" spans="1:7">
      <c r="A369" s="10"/>
      <c r="C369" s="7" t="str">
        <f>IF(B369="","",IFERROR(VLOOKUP(B369,Productos!$A$2:$D$201,2,FALSE)&amp;" "&amp;VLOOKUP(B369,Productos!$A$2:$D$201,3,FALSE)&amp;" "&amp;VLOOKUP(B369,Productos!$A$2:$D$201,4,FALSE),"Código inexistente"))</f>
        <v/>
      </c>
      <c r="D369"/>
      <c r="F369" s="7" t="str">
        <f>IF(E369="","",IF(D369="Venta",-ABS(E369),IF(D369="Ajuste",E369,ABS(E369))))</f>
        <v/>
      </c>
    </row>
    <row r="370" spans="1:7">
      <c r="A370" s="10"/>
      <c r="C370" s="7" t="str">
        <f>IF(B370="","",IFERROR(VLOOKUP(B370,Productos!$A$2:$D$201,2,FALSE)&amp;" "&amp;VLOOKUP(B370,Productos!$A$2:$D$201,3,FALSE)&amp;" "&amp;VLOOKUP(B370,Productos!$A$2:$D$201,4,FALSE),"Código inexistente"))</f>
        <v/>
      </c>
      <c r="D370"/>
      <c r="F370" s="7" t="str">
        <f>IF(E370="","",IF(D370="Venta",-ABS(E370),IF(D370="Ajuste",E370,ABS(E370))))</f>
        <v/>
      </c>
    </row>
    <row r="371" spans="1:7">
      <c r="A371" s="10"/>
      <c r="C371" s="7" t="str">
        <f>IF(B371="","",IFERROR(VLOOKUP(B371,Productos!$A$2:$D$201,2,FALSE)&amp;" "&amp;VLOOKUP(B371,Productos!$A$2:$D$201,3,FALSE)&amp;" "&amp;VLOOKUP(B371,Productos!$A$2:$D$201,4,FALSE),"Código inexistente"))</f>
        <v/>
      </c>
      <c r="D371"/>
      <c r="F371" s="7" t="str">
        <f>IF(E371="","",IF(D371="Venta",-ABS(E371),IF(D371="Ajuste",E371,ABS(E371))))</f>
        <v/>
      </c>
    </row>
    <row r="372" spans="1:7">
      <c r="A372" s="10"/>
      <c r="C372" s="7" t="str">
        <f>IF(B372="","",IFERROR(VLOOKUP(B372,Productos!$A$2:$D$201,2,FALSE)&amp;" "&amp;VLOOKUP(B372,Productos!$A$2:$D$201,3,FALSE)&amp;" "&amp;VLOOKUP(B372,Productos!$A$2:$D$201,4,FALSE),"Código inexistente"))</f>
        <v/>
      </c>
      <c r="D372"/>
      <c r="F372" s="7" t="str">
        <f>IF(E372="","",IF(D372="Venta",-ABS(E372),IF(D372="Ajuste",E372,ABS(E372))))</f>
        <v/>
      </c>
    </row>
    <row r="373" spans="1:7">
      <c r="A373" s="10"/>
      <c r="C373" s="7" t="str">
        <f>IF(B373="","",IFERROR(VLOOKUP(B373,Productos!$A$2:$D$201,2,FALSE)&amp;" "&amp;VLOOKUP(B373,Productos!$A$2:$D$201,3,FALSE)&amp;" "&amp;VLOOKUP(B373,Productos!$A$2:$D$201,4,FALSE),"Código inexistente"))</f>
        <v/>
      </c>
      <c r="D373"/>
      <c r="F373" s="7" t="str">
        <f>IF(E373="","",IF(D373="Venta",-ABS(E373),IF(D373="Ajuste",E373,ABS(E373))))</f>
        <v/>
      </c>
    </row>
    <row r="374" spans="1:7">
      <c r="A374" s="10"/>
      <c r="C374" s="7" t="str">
        <f>IF(B374="","",IFERROR(VLOOKUP(B374,Productos!$A$2:$D$201,2,FALSE)&amp;" "&amp;VLOOKUP(B374,Productos!$A$2:$D$201,3,FALSE)&amp;" "&amp;VLOOKUP(B374,Productos!$A$2:$D$201,4,FALSE),"Código inexistente"))</f>
        <v/>
      </c>
      <c r="D374"/>
      <c r="F374" s="7" t="str">
        <f>IF(E374="","",IF(D374="Venta",-ABS(E374),IF(D374="Ajuste",E374,ABS(E374))))</f>
        <v/>
      </c>
    </row>
    <row r="375" spans="1:7">
      <c r="A375" s="10"/>
      <c r="C375" s="7" t="str">
        <f>IF(B375="","",IFERROR(VLOOKUP(B375,Productos!$A$2:$D$201,2,FALSE)&amp;" "&amp;VLOOKUP(B375,Productos!$A$2:$D$201,3,FALSE)&amp;" "&amp;VLOOKUP(B375,Productos!$A$2:$D$201,4,FALSE),"Código inexistente"))</f>
        <v/>
      </c>
      <c r="D375"/>
      <c r="F375" s="7" t="str">
        <f>IF(E375="","",IF(D375="Venta",-ABS(E375),IF(D375="Ajuste",E375,ABS(E375))))</f>
        <v/>
      </c>
    </row>
    <row r="376" spans="1:7">
      <c r="A376" s="10"/>
      <c r="C376" s="7" t="str">
        <f>IF(B376="","",IFERROR(VLOOKUP(B376,Productos!$A$2:$D$201,2,FALSE)&amp;" "&amp;VLOOKUP(B376,Productos!$A$2:$D$201,3,FALSE)&amp;" "&amp;VLOOKUP(B376,Productos!$A$2:$D$201,4,FALSE),"Código inexistente"))</f>
        <v/>
      </c>
      <c r="D376"/>
      <c r="F376" s="7" t="str">
        <f>IF(E376="","",IF(D376="Venta",-ABS(E376),IF(D376="Ajuste",E376,ABS(E376))))</f>
        <v/>
      </c>
    </row>
    <row r="377" spans="1:7">
      <c r="A377" s="10"/>
      <c r="C377" s="7" t="str">
        <f>IF(B377="","",IFERROR(VLOOKUP(B377,Productos!$A$2:$D$201,2,FALSE)&amp;" "&amp;VLOOKUP(B377,Productos!$A$2:$D$201,3,FALSE)&amp;" "&amp;VLOOKUP(B377,Productos!$A$2:$D$201,4,FALSE),"Código inexistente"))</f>
        <v/>
      </c>
      <c r="D377"/>
      <c r="F377" s="7" t="str">
        <f>IF(E377="","",IF(D377="Venta",-ABS(E377),IF(D377="Ajuste",E377,ABS(E377))))</f>
        <v/>
      </c>
    </row>
    <row r="378" spans="1:7">
      <c r="A378" s="10"/>
      <c r="C378" s="7" t="str">
        <f>IF(B378="","",IFERROR(VLOOKUP(B378,Productos!$A$2:$D$201,2,FALSE)&amp;" "&amp;VLOOKUP(B378,Productos!$A$2:$D$201,3,FALSE)&amp;" "&amp;VLOOKUP(B378,Productos!$A$2:$D$201,4,FALSE),"Código inexistente"))</f>
        <v/>
      </c>
      <c r="D378"/>
      <c r="F378" s="7" t="str">
        <f>IF(E378="","",IF(D378="Venta",-ABS(E378),IF(D378="Ajuste",E378,ABS(E378))))</f>
        <v/>
      </c>
    </row>
    <row r="379" spans="1:7">
      <c r="A379" s="10"/>
      <c r="C379" s="7" t="str">
        <f>IF(B379="","",IFERROR(VLOOKUP(B379,Productos!$A$2:$D$201,2,FALSE)&amp;" "&amp;VLOOKUP(B379,Productos!$A$2:$D$201,3,FALSE)&amp;" "&amp;VLOOKUP(B379,Productos!$A$2:$D$201,4,FALSE),"Código inexistente"))</f>
        <v/>
      </c>
      <c r="D379"/>
      <c r="F379" s="7" t="str">
        <f>IF(E379="","",IF(D379="Venta",-ABS(E379),IF(D379="Ajuste",E379,ABS(E379))))</f>
        <v/>
      </c>
    </row>
    <row r="380" spans="1:7">
      <c r="A380" s="10"/>
      <c r="C380" s="7" t="str">
        <f>IF(B380="","",IFERROR(VLOOKUP(B380,Productos!$A$2:$D$201,2,FALSE)&amp;" "&amp;VLOOKUP(B380,Productos!$A$2:$D$201,3,FALSE)&amp;" "&amp;VLOOKUP(B380,Productos!$A$2:$D$201,4,FALSE),"Código inexistente"))</f>
        <v/>
      </c>
      <c r="D380"/>
      <c r="F380" s="7" t="str">
        <f>IF(E380="","",IF(D380="Venta",-ABS(E380),IF(D380="Ajuste",E380,ABS(E380))))</f>
        <v/>
      </c>
    </row>
    <row r="381" spans="1:7">
      <c r="A381" s="10"/>
      <c r="C381" s="7" t="str">
        <f>IF(B381="","",IFERROR(VLOOKUP(B381,Productos!$A$2:$D$201,2,FALSE)&amp;" "&amp;VLOOKUP(B381,Productos!$A$2:$D$201,3,FALSE)&amp;" "&amp;VLOOKUP(B381,Productos!$A$2:$D$201,4,FALSE),"Código inexistente"))</f>
        <v/>
      </c>
      <c r="D381"/>
      <c r="F381" s="7" t="str">
        <f>IF(E381="","",IF(D381="Venta",-ABS(E381),IF(D381="Ajuste",E381,ABS(E381))))</f>
        <v/>
      </c>
    </row>
    <row r="382" spans="1:7">
      <c r="A382" s="10"/>
      <c r="C382" s="7" t="str">
        <f>IF(B382="","",IFERROR(VLOOKUP(B382,Productos!$A$2:$D$201,2,FALSE)&amp;" "&amp;VLOOKUP(B382,Productos!$A$2:$D$201,3,FALSE)&amp;" "&amp;VLOOKUP(B382,Productos!$A$2:$D$201,4,FALSE),"Código inexistente"))</f>
        <v/>
      </c>
      <c r="D382"/>
      <c r="F382" s="7" t="str">
        <f>IF(E382="","",IF(D382="Venta",-ABS(E382),IF(D382="Ajuste",E382,ABS(E382))))</f>
        <v/>
      </c>
    </row>
    <row r="383" spans="1:7">
      <c r="A383" s="10"/>
      <c r="C383" s="7" t="str">
        <f>IF(B383="","",IFERROR(VLOOKUP(B383,Productos!$A$2:$D$201,2,FALSE)&amp;" "&amp;VLOOKUP(B383,Productos!$A$2:$D$201,3,FALSE)&amp;" "&amp;VLOOKUP(B383,Productos!$A$2:$D$201,4,FALSE),"Código inexistente"))</f>
        <v/>
      </c>
      <c r="D383"/>
      <c r="F383" s="7" t="str">
        <f>IF(E383="","",IF(D383="Venta",-ABS(E383),IF(D383="Ajuste",E383,ABS(E383))))</f>
        <v/>
      </c>
    </row>
    <row r="384" spans="1:7">
      <c r="A384" s="10"/>
      <c r="C384" s="7" t="str">
        <f>IF(B384="","",IFERROR(VLOOKUP(B384,Productos!$A$2:$D$201,2,FALSE)&amp;" "&amp;VLOOKUP(B384,Productos!$A$2:$D$201,3,FALSE)&amp;" "&amp;VLOOKUP(B384,Productos!$A$2:$D$201,4,FALSE),"Código inexistente"))</f>
        <v/>
      </c>
      <c r="D384"/>
      <c r="F384" s="7" t="str">
        <f>IF(E384="","",IF(D384="Venta",-ABS(E384),IF(D384="Ajuste",E384,ABS(E384))))</f>
        <v/>
      </c>
    </row>
    <row r="385" spans="1:7">
      <c r="A385" s="10"/>
      <c r="C385" s="7" t="str">
        <f>IF(B385="","",IFERROR(VLOOKUP(B385,Productos!$A$2:$D$201,2,FALSE)&amp;" "&amp;VLOOKUP(B385,Productos!$A$2:$D$201,3,FALSE)&amp;" "&amp;VLOOKUP(B385,Productos!$A$2:$D$201,4,FALSE),"Código inexistente"))</f>
        <v/>
      </c>
      <c r="D385"/>
      <c r="F385" s="7" t="str">
        <f>IF(E385="","",IF(D385="Venta",-ABS(E385),IF(D385="Ajuste",E385,ABS(E385))))</f>
        <v/>
      </c>
    </row>
    <row r="386" spans="1:7">
      <c r="A386" s="10"/>
      <c r="C386" s="7" t="str">
        <f>IF(B386="","",IFERROR(VLOOKUP(B386,Productos!$A$2:$D$201,2,FALSE)&amp;" "&amp;VLOOKUP(B386,Productos!$A$2:$D$201,3,FALSE)&amp;" "&amp;VLOOKUP(B386,Productos!$A$2:$D$201,4,FALSE),"Código inexistente"))</f>
        <v/>
      </c>
      <c r="D386"/>
      <c r="F386" s="7" t="str">
        <f>IF(E386="","",IF(D386="Venta",-ABS(E386),IF(D386="Ajuste",E386,ABS(E386))))</f>
        <v/>
      </c>
    </row>
    <row r="387" spans="1:7">
      <c r="A387" s="10"/>
      <c r="C387" s="7" t="str">
        <f>IF(B387="","",IFERROR(VLOOKUP(B387,Productos!$A$2:$D$201,2,FALSE)&amp;" "&amp;VLOOKUP(B387,Productos!$A$2:$D$201,3,FALSE)&amp;" "&amp;VLOOKUP(B387,Productos!$A$2:$D$201,4,FALSE),"Código inexistente"))</f>
        <v/>
      </c>
      <c r="D387"/>
      <c r="F387" s="7" t="str">
        <f>IF(E387="","",IF(D387="Venta",-ABS(E387),IF(D387="Ajuste",E387,ABS(E387))))</f>
        <v/>
      </c>
    </row>
    <row r="388" spans="1:7">
      <c r="A388" s="10"/>
      <c r="C388" s="7" t="str">
        <f>IF(B388="","",IFERROR(VLOOKUP(B388,Productos!$A$2:$D$201,2,FALSE)&amp;" "&amp;VLOOKUP(B388,Productos!$A$2:$D$201,3,FALSE)&amp;" "&amp;VLOOKUP(B388,Productos!$A$2:$D$201,4,FALSE),"Código inexistente"))</f>
        <v/>
      </c>
      <c r="D388"/>
      <c r="F388" s="7" t="str">
        <f>IF(E388="","",IF(D388="Venta",-ABS(E388),IF(D388="Ajuste",E388,ABS(E388))))</f>
        <v/>
      </c>
    </row>
    <row r="389" spans="1:7">
      <c r="A389" s="10"/>
      <c r="C389" s="7" t="str">
        <f>IF(B389="","",IFERROR(VLOOKUP(B389,Productos!$A$2:$D$201,2,FALSE)&amp;" "&amp;VLOOKUP(B389,Productos!$A$2:$D$201,3,FALSE)&amp;" "&amp;VLOOKUP(B389,Productos!$A$2:$D$201,4,FALSE),"Código inexistente"))</f>
        <v/>
      </c>
      <c r="D389"/>
      <c r="F389" s="7" t="str">
        <f>IF(E389="","",IF(D389="Venta",-ABS(E389),IF(D389="Ajuste",E389,ABS(E389))))</f>
        <v/>
      </c>
    </row>
    <row r="390" spans="1:7">
      <c r="A390" s="10"/>
      <c r="C390" s="7" t="str">
        <f>IF(B390="","",IFERROR(VLOOKUP(B390,Productos!$A$2:$D$201,2,FALSE)&amp;" "&amp;VLOOKUP(B390,Productos!$A$2:$D$201,3,FALSE)&amp;" "&amp;VLOOKUP(B390,Productos!$A$2:$D$201,4,FALSE),"Código inexistente"))</f>
        <v/>
      </c>
      <c r="D390"/>
      <c r="F390" s="7" t="str">
        <f>IF(E390="","",IF(D390="Venta",-ABS(E390),IF(D390="Ajuste",E390,ABS(E390))))</f>
        <v/>
      </c>
    </row>
    <row r="391" spans="1:7">
      <c r="A391" s="10"/>
      <c r="C391" s="7" t="str">
        <f>IF(B391="","",IFERROR(VLOOKUP(B391,Productos!$A$2:$D$201,2,FALSE)&amp;" "&amp;VLOOKUP(B391,Productos!$A$2:$D$201,3,FALSE)&amp;" "&amp;VLOOKUP(B391,Productos!$A$2:$D$201,4,FALSE),"Código inexistente"))</f>
        <v/>
      </c>
      <c r="D391"/>
      <c r="F391" s="7" t="str">
        <f>IF(E391="","",IF(D391="Venta",-ABS(E391),IF(D391="Ajuste",E391,ABS(E391))))</f>
        <v/>
      </c>
    </row>
    <row r="392" spans="1:7">
      <c r="A392" s="10"/>
      <c r="C392" s="7" t="str">
        <f>IF(B392="","",IFERROR(VLOOKUP(B392,Productos!$A$2:$D$201,2,FALSE)&amp;" "&amp;VLOOKUP(B392,Productos!$A$2:$D$201,3,FALSE)&amp;" "&amp;VLOOKUP(B392,Productos!$A$2:$D$201,4,FALSE),"Código inexistente"))</f>
        <v/>
      </c>
      <c r="D392"/>
      <c r="F392" s="7" t="str">
        <f>IF(E392="","",IF(D392="Venta",-ABS(E392),IF(D392="Ajuste",E392,ABS(E392))))</f>
        <v/>
      </c>
    </row>
    <row r="393" spans="1:7">
      <c r="A393" s="10"/>
      <c r="C393" s="7" t="str">
        <f>IF(B393="","",IFERROR(VLOOKUP(B393,Productos!$A$2:$D$201,2,FALSE)&amp;" "&amp;VLOOKUP(B393,Productos!$A$2:$D$201,3,FALSE)&amp;" "&amp;VLOOKUP(B393,Productos!$A$2:$D$201,4,FALSE),"Código inexistente"))</f>
        <v/>
      </c>
      <c r="D393"/>
      <c r="F393" s="7" t="str">
        <f>IF(E393="","",IF(D393="Venta",-ABS(E393),IF(D393="Ajuste",E393,ABS(E393))))</f>
        <v/>
      </c>
    </row>
    <row r="394" spans="1:7">
      <c r="A394" s="10"/>
      <c r="C394" s="7" t="str">
        <f>IF(B394="","",IFERROR(VLOOKUP(B394,Productos!$A$2:$D$201,2,FALSE)&amp;" "&amp;VLOOKUP(B394,Productos!$A$2:$D$201,3,FALSE)&amp;" "&amp;VLOOKUP(B394,Productos!$A$2:$D$201,4,FALSE),"Código inexistente"))</f>
        <v/>
      </c>
      <c r="D394"/>
      <c r="F394" s="7" t="str">
        <f>IF(E394="","",IF(D394="Venta",-ABS(E394),IF(D394="Ajuste",E394,ABS(E394))))</f>
        <v/>
      </c>
    </row>
    <row r="395" spans="1:7">
      <c r="A395" s="10"/>
      <c r="C395" s="7" t="str">
        <f>IF(B395="","",IFERROR(VLOOKUP(B395,Productos!$A$2:$D$201,2,FALSE)&amp;" "&amp;VLOOKUP(B395,Productos!$A$2:$D$201,3,FALSE)&amp;" "&amp;VLOOKUP(B395,Productos!$A$2:$D$201,4,FALSE),"Código inexistente"))</f>
        <v/>
      </c>
      <c r="D395"/>
      <c r="F395" s="7" t="str">
        <f>IF(E395="","",IF(D395="Venta",-ABS(E395),IF(D395="Ajuste",E395,ABS(E395))))</f>
        <v/>
      </c>
    </row>
    <row r="396" spans="1:7">
      <c r="A396" s="10"/>
      <c r="C396" s="7" t="str">
        <f>IF(B396="","",IFERROR(VLOOKUP(B396,Productos!$A$2:$D$201,2,FALSE)&amp;" "&amp;VLOOKUP(B396,Productos!$A$2:$D$201,3,FALSE)&amp;" "&amp;VLOOKUP(B396,Productos!$A$2:$D$201,4,FALSE),"Código inexistente"))</f>
        <v/>
      </c>
      <c r="D396"/>
      <c r="F396" s="7" t="str">
        <f>IF(E396="","",IF(D396="Venta",-ABS(E396),IF(D396="Ajuste",E396,ABS(E396))))</f>
        <v/>
      </c>
    </row>
    <row r="397" spans="1:7">
      <c r="A397" s="10"/>
      <c r="C397" s="7" t="str">
        <f>IF(B397="","",IFERROR(VLOOKUP(B397,Productos!$A$2:$D$201,2,FALSE)&amp;" "&amp;VLOOKUP(B397,Productos!$A$2:$D$201,3,FALSE)&amp;" "&amp;VLOOKUP(B397,Productos!$A$2:$D$201,4,FALSE),"Código inexistente"))</f>
        <v/>
      </c>
      <c r="D397"/>
      <c r="F397" s="7" t="str">
        <f>IF(E397="","",IF(D397="Venta",-ABS(E397),IF(D397="Ajuste",E397,ABS(E397))))</f>
        <v/>
      </c>
    </row>
    <row r="398" spans="1:7">
      <c r="A398" s="10"/>
      <c r="C398" s="7" t="str">
        <f>IF(B398="","",IFERROR(VLOOKUP(B398,Productos!$A$2:$D$201,2,FALSE)&amp;" "&amp;VLOOKUP(B398,Productos!$A$2:$D$201,3,FALSE)&amp;" "&amp;VLOOKUP(B398,Productos!$A$2:$D$201,4,FALSE),"Código inexistente"))</f>
        <v/>
      </c>
      <c r="D398"/>
      <c r="F398" s="7" t="str">
        <f>IF(E398="","",IF(D398="Venta",-ABS(E398),IF(D398="Ajuste",E398,ABS(E398))))</f>
        <v/>
      </c>
    </row>
    <row r="399" spans="1:7">
      <c r="A399" s="10"/>
      <c r="C399" s="7" t="str">
        <f>IF(B399="","",IFERROR(VLOOKUP(B399,Productos!$A$2:$D$201,2,FALSE)&amp;" "&amp;VLOOKUP(B399,Productos!$A$2:$D$201,3,FALSE)&amp;" "&amp;VLOOKUP(B399,Productos!$A$2:$D$201,4,FALSE),"Código inexistente"))</f>
        <v/>
      </c>
      <c r="D399"/>
      <c r="F399" s="7" t="str">
        <f>IF(E399="","",IF(D399="Venta",-ABS(E399),IF(D399="Ajuste",E399,ABS(E399))))</f>
        <v/>
      </c>
    </row>
    <row r="400" spans="1:7">
      <c r="A400" s="10"/>
      <c r="C400" s="7" t="str">
        <f>IF(B400="","",IFERROR(VLOOKUP(B400,Productos!$A$2:$D$201,2,FALSE)&amp;" "&amp;VLOOKUP(B400,Productos!$A$2:$D$201,3,FALSE)&amp;" "&amp;VLOOKUP(B400,Productos!$A$2:$D$201,4,FALSE),"Código inexistente"))</f>
        <v/>
      </c>
      <c r="D400"/>
      <c r="F400" s="7" t="str">
        <f>IF(E400="","",IF(D400="Venta",-ABS(E400),IF(D400="Ajuste",E400,ABS(E400))))</f>
        <v/>
      </c>
    </row>
    <row r="401" spans="1:7">
      <c r="A401" s="10"/>
      <c r="C401" s="7" t="str">
        <f>IF(B401="","",IFERROR(VLOOKUP(B401,Productos!$A$2:$D$201,2,FALSE)&amp;" "&amp;VLOOKUP(B401,Productos!$A$2:$D$201,3,FALSE)&amp;" "&amp;VLOOKUP(B401,Productos!$A$2:$D$201,4,FALSE),"Código inexistente"))</f>
        <v/>
      </c>
      <c r="D401"/>
      <c r="F401" s="7" t="str">
        <f>IF(E401="","",IF(D401="Venta",-ABS(E401),IF(D401="Ajuste",E401,ABS(E401))))</f>
        <v/>
      </c>
    </row>
    <row r="402" spans="1:7">
      <c r="A402" s="10"/>
      <c r="C402" s="7" t="str">
        <f>IF(B402="","",IFERROR(VLOOKUP(B402,Productos!$A$2:$D$201,2,FALSE)&amp;" "&amp;VLOOKUP(B402,Productos!$A$2:$D$201,3,FALSE)&amp;" "&amp;VLOOKUP(B402,Productos!$A$2:$D$201,4,FALSE),"Código inexistente"))</f>
        <v/>
      </c>
      <c r="D402"/>
      <c r="F402" s="7" t="str">
        <f>IF(E402="","",IF(D402="Venta",-ABS(E402),IF(D402="Ajuste",E402,ABS(E402))))</f>
        <v/>
      </c>
    </row>
    <row r="403" spans="1:7">
      <c r="A403" s="10"/>
      <c r="C403" s="7" t="str">
        <f>IF(B403="","",IFERROR(VLOOKUP(B403,Productos!$A$2:$D$201,2,FALSE)&amp;" "&amp;VLOOKUP(B403,Productos!$A$2:$D$201,3,FALSE)&amp;" "&amp;VLOOKUP(B403,Productos!$A$2:$D$201,4,FALSE),"Código inexistente"))</f>
        <v/>
      </c>
      <c r="D403"/>
      <c r="F403" s="7" t="str">
        <f>IF(E403="","",IF(D403="Venta",-ABS(E403),IF(D403="Ajuste",E403,ABS(E403))))</f>
        <v/>
      </c>
    </row>
    <row r="404" spans="1:7">
      <c r="A404" s="10"/>
      <c r="C404" s="7" t="str">
        <f>IF(B404="","",IFERROR(VLOOKUP(B404,Productos!$A$2:$D$201,2,FALSE)&amp;" "&amp;VLOOKUP(B404,Productos!$A$2:$D$201,3,FALSE)&amp;" "&amp;VLOOKUP(B404,Productos!$A$2:$D$201,4,FALSE),"Código inexistente"))</f>
        <v/>
      </c>
      <c r="D404"/>
      <c r="F404" s="7" t="str">
        <f>IF(E404="","",IF(D404="Venta",-ABS(E404),IF(D404="Ajuste",E404,ABS(E404))))</f>
        <v/>
      </c>
    </row>
    <row r="405" spans="1:7">
      <c r="A405" s="10"/>
      <c r="C405" s="7" t="str">
        <f>IF(B405="","",IFERROR(VLOOKUP(B405,Productos!$A$2:$D$201,2,FALSE)&amp;" "&amp;VLOOKUP(B405,Productos!$A$2:$D$201,3,FALSE)&amp;" "&amp;VLOOKUP(B405,Productos!$A$2:$D$201,4,FALSE),"Código inexistente"))</f>
        <v/>
      </c>
      <c r="D405"/>
      <c r="F405" s="7" t="str">
        <f>IF(E405="","",IF(D405="Venta",-ABS(E405),IF(D405="Ajuste",E405,ABS(E405))))</f>
        <v/>
      </c>
    </row>
    <row r="406" spans="1:7">
      <c r="A406" s="10"/>
      <c r="C406" s="7" t="str">
        <f>IF(B406="","",IFERROR(VLOOKUP(B406,Productos!$A$2:$D$201,2,FALSE)&amp;" "&amp;VLOOKUP(B406,Productos!$A$2:$D$201,3,FALSE)&amp;" "&amp;VLOOKUP(B406,Productos!$A$2:$D$201,4,FALSE),"Código inexistente"))</f>
        <v/>
      </c>
      <c r="D406"/>
      <c r="F406" s="7" t="str">
        <f>IF(E406="","",IF(D406="Venta",-ABS(E406),IF(D406="Ajuste",E406,ABS(E406))))</f>
        <v/>
      </c>
    </row>
    <row r="407" spans="1:7">
      <c r="A407" s="10"/>
      <c r="C407" s="7" t="str">
        <f>IF(B407="","",IFERROR(VLOOKUP(B407,Productos!$A$2:$D$201,2,FALSE)&amp;" "&amp;VLOOKUP(B407,Productos!$A$2:$D$201,3,FALSE)&amp;" "&amp;VLOOKUP(B407,Productos!$A$2:$D$201,4,FALSE),"Código inexistente"))</f>
        <v/>
      </c>
      <c r="D407"/>
      <c r="F407" s="7" t="str">
        <f>IF(E407="","",IF(D407="Venta",-ABS(E407),IF(D407="Ajuste",E407,ABS(E407))))</f>
        <v/>
      </c>
    </row>
    <row r="408" spans="1:7">
      <c r="A408" s="10"/>
      <c r="C408" s="7" t="str">
        <f>IF(B408="","",IFERROR(VLOOKUP(B408,Productos!$A$2:$D$201,2,FALSE)&amp;" "&amp;VLOOKUP(B408,Productos!$A$2:$D$201,3,FALSE)&amp;" "&amp;VLOOKUP(B408,Productos!$A$2:$D$201,4,FALSE),"Código inexistente"))</f>
        <v/>
      </c>
      <c r="D408"/>
      <c r="F408" s="7" t="str">
        <f>IF(E408="","",IF(D408="Venta",-ABS(E408),IF(D408="Ajuste",E408,ABS(E408))))</f>
        <v/>
      </c>
    </row>
    <row r="409" spans="1:7">
      <c r="A409" s="10"/>
      <c r="C409" s="7" t="str">
        <f>IF(B409="","",IFERROR(VLOOKUP(B409,Productos!$A$2:$D$201,2,FALSE)&amp;" "&amp;VLOOKUP(B409,Productos!$A$2:$D$201,3,FALSE)&amp;" "&amp;VLOOKUP(B409,Productos!$A$2:$D$201,4,FALSE),"Código inexistente"))</f>
        <v/>
      </c>
      <c r="D409"/>
      <c r="F409" s="7" t="str">
        <f>IF(E409="","",IF(D409="Venta",-ABS(E409),IF(D409="Ajuste",E409,ABS(E409))))</f>
        <v/>
      </c>
    </row>
    <row r="410" spans="1:7">
      <c r="A410" s="10"/>
      <c r="C410" s="7" t="str">
        <f>IF(B410="","",IFERROR(VLOOKUP(B410,Productos!$A$2:$D$201,2,FALSE)&amp;" "&amp;VLOOKUP(B410,Productos!$A$2:$D$201,3,FALSE)&amp;" "&amp;VLOOKUP(B410,Productos!$A$2:$D$201,4,FALSE),"Código inexistente"))</f>
        <v/>
      </c>
      <c r="D410"/>
      <c r="F410" s="7" t="str">
        <f>IF(E410="","",IF(D410="Venta",-ABS(E410),IF(D410="Ajuste",E410,ABS(E410))))</f>
        <v/>
      </c>
    </row>
    <row r="411" spans="1:7">
      <c r="A411" s="10"/>
      <c r="C411" s="7" t="str">
        <f>IF(B411="","",IFERROR(VLOOKUP(B411,Productos!$A$2:$D$201,2,FALSE)&amp;" "&amp;VLOOKUP(B411,Productos!$A$2:$D$201,3,FALSE)&amp;" "&amp;VLOOKUP(B411,Productos!$A$2:$D$201,4,FALSE),"Código inexistente"))</f>
        <v/>
      </c>
      <c r="D411"/>
      <c r="F411" s="7" t="str">
        <f>IF(E411="","",IF(D411="Venta",-ABS(E411),IF(D411="Ajuste",E411,ABS(E411))))</f>
        <v/>
      </c>
    </row>
    <row r="412" spans="1:7">
      <c r="A412" s="10"/>
      <c r="C412" s="7" t="str">
        <f>IF(B412="","",IFERROR(VLOOKUP(B412,Productos!$A$2:$D$201,2,FALSE)&amp;" "&amp;VLOOKUP(B412,Productos!$A$2:$D$201,3,FALSE)&amp;" "&amp;VLOOKUP(B412,Productos!$A$2:$D$201,4,FALSE),"Código inexistente"))</f>
        <v/>
      </c>
      <c r="D412"/>
      <c r="F412" s="7" t="str">
        <f>IF(E412="","",IF(D412="Venta",-ABS(E412),IF(D412="Ajuste",E412,ABS(E412))))</f>
        <v/>
      </c>
    </row>
    <row r="413" spans="1:7">
      <c r="A413" s="10"/>
      <c r="C413" s="7" t="str">
        <f>IF(B413="","",IFERROR(VLOOKUP(B413,Productos!$A$2:$D$201,2,FALSE)&amp;" "&amp;VLOOKUP(B413,Productos!$A$2:$D$201,3,FALSE)&amp;" "&amp;VLOOKUP(B413,Productos!$A$2:$D$201,4,FALSE),"Código inexistente"))</f>
        <v/>
      </c>
      <c r="D413"/>
      <c r="F413" s="7" t="str">
        <f>IF(E413="","",IF(D413="Venta",-ABS(E413),IF(D413="Ajuste",E413,ABS(E413))))</f>
        <v/>
      </c>
    </row>
    <row r="414" spans="1:7">
      <c r="A414" s="10"/>
      <c r="C414" s="7" t="str">
        <f>IF(B414="","",IFERROR(VLOOKUP(B414,Productos!$A$2:$D$201,2,FALSE)&amp;" "&amp;VLOOKUP(B414,Productos!$A$2:$D$201,3,FALSE)&amp;" "&amp;VLOOKUP(B414,Productos!$A$2:$D$201,4,FALSE),"Código inexistente"))</f>
        <v/>
      </c>
      <c r="D414"/>
      <c r="F414" s="7" t="str">
        <f>IF(E414="","",IF(D414="Venta",-ABS(E414),IF(D414="Ajuste",E414,ABS(E414))))</f>
        <v/>
      </c>
    </row>
    <row r="415" spans="1:7">
      <c r="A415" s="10"/>
      <c r="C415" s="7" t="str">
        <f>IF(B415="","",IFERROR(VLOOKUP(B415,Productos!$A$2:$D$201,2,FALSE)&amp;" "&amp;VLOOKUP(B415,Productos!$A$2:$D$201,3,FALSE)&amp;" "&amp;VLOOKUP(B415,Productos!$A$2:$D$201,4,FALSE),"Código inexistente"))</f>
        <v/>
      </c>
      <c r="D415"/>
      <c r="F415" s="7" t="str">
        <f>IF(E415="","",IF(D415="Venta",-ABS(E415),IF(D415="Ajuste",E415,ABS(E415))))</f>
        <v/>
      </c>
    </row>
    <row r="416" spans="1:7">
      <c r="A416" s="10"/>
      <c r="C416" s="7" t="str">
        <f>IF(B416="","",IFERROR(VLOOKUP(B416,Productos!$A$2:$D$201,2,FALSE)&amp;" "&amp;VLOOKUP(B416,Productos!$A$2:$D$201,3,FALSE)&amp;" "&amp;VLOOKUP(B416,Productos!$A$2:$D$201,4,FALSE),"Código inexistente"))</f>
        <v/>
      </c>
      <c r="D416"/>
      <c r="F416" s="7" t="str">
        <f>IF(E416="","",IF(D416="Venta",-ABS(E416),IF(D416="Ajuste",E416,ABS(E416))))</f>
        <v/>
      </c>
    </row>
    <row r="417" spans="1:7">
      <c r="A417" s="10"/>
      <c r="C417" s="7" t="str">
        <f>IF(B417="","",IFERROR(VLOOKUP(B417,Productos!$A$2:$D$201,2,FALSE)&amp;" "&amp;VLOOKUP(B417,Productos!$A$2:$D$201,3,FALSE)&amp;" "&amp;VLOOKUP(B417,Productos!$A$2:$D$201,4,FALSE),"Código inexistente"))</f>
        <v/>
      </c>
      <c r="D417"/>
      <c r="F417" s="7" t="str">
        <f>IF(E417="","",IF(D417="Venta",-ABS(E417),IF(D417="Ajuste",E417,ABS(E417))))</f>
        <v/>
      </c>
    </row>
    <row r="418" spans="1:7">
      <c r="A418" s="10"/>
      <c r="C418" s="7" t="str">
        <f>IF(B418="","",IFERROR(VLOOKUP(B418,Productos!$A$2:$D$201,2,FALSE)&amp;" "&amp;VLOOKUP(B418,Productos!$A$2:$D$201,3,FALSE)&amp;" "&amp;VLOOKUP(B418,Productos!$A$2:$D$201,4,FALSE),"Código inexistente"))</f>
        <v/>
      </c>
      <c r="D418"/>
      <c r="F418" s="7" t="str">
        <f>IF(E418="","",IF(D418="Venta",-ABS(E418),IF(D418="Ajuste",E418,ABS(E418))))</f>
        <v/>
      </c>
    </row>
    <row r="419" spans="1:7">
      <c r="A419" s="10"/>
      <c r="C419" s="7" t="str">
        <f>IF(B419="","",IFERROR(VLOOKUP(B419,Productos!$A$2:$D$201,2,FALSE)&amp;" "&amp;VLOOKUP(B419,Productos!$A$2:$D$201,3,FALSE)&amp;" "&amp;VLOOKUP(B419,Productos!$A$2:$D$201,4,FALSE),"Código inexistente"))</f>
        <v/>
      </c>
      <c r="D419"/>
      <c r="F419" s="7" t="str">
        <f>IF(E419="","",IF(D419="Venta",-ABS(E419),IF(D419="Ajuste",E419,ABS(E419))))</f>
        <v/>
      </c>
    </row>
    <row r="420" spans="1:7">
      <c r="A420" s="10"/>
      <c r="C420" s="7" t="str">
        <f>IF(B420="","",IFERROR(VLOOKUP(B420,Productos!$A$2:$D$201,2,FALSE)&amp;" "&amp;VLOOKUP(B420,Productos!$A$2:$D$201,3,FALSE)&amp;" "&amp;VLOOKUP(B420,Productos!$A$2:$D$201,4,FALSE),"Código inexistente"))</f>
        <v/>
      </c>
      <c r="D420"/>
      <c r="F420" s="7" t="str">
        <f>IF(E420="","",IF(D420="Venta",-ABS(E420),IF(D420="Ajuste",E420,ABS(E420))))</f>
        <v/>
      </c>
    </row>
    <row r="421" spans="1:7">
      <c r="A421" s="10"/>
      <c r="C421" s="7" t="str">
        <f>IF(B421="","",IFERROR(VLOOKUP(B421,Productos!$A$2:$D$201,2,FALSE)&amp;" "&amp;VLOOKUP(B421,Productos!$A$2:$D$201,3,FALSE)&amp;" "&amp;VLOOKUP(B421,Productos!$A$2:$D$201,4,FALSE),"Código inexistente"))</f>
        <v/>
      </c>
      <c r="D421"/>
      <c r="F421" s="7" t="str">
        <f>IF(E421="","",IF(D421="Venta",-ABS(E421),IF(D421="Ajuste",E421,ABS(E421))))</f>
        <v/>
      </c>
    </row>
    <row r="422" spans="1:7">
      <c r="A422" s="10"/>
      <c r="C422" s="7" t="str">
        <f>IF(B422="","",IFERROR(VLOOKUP(B422,Productos!$A$2:$D$201,2,FALSE)&amp;" "&amp;VLOOKUP(B422,Productos!$A$2:$D$201,3,FALSE)&amp;" "&amp;VLOOKUP(B422,Productos!$A$2:$D$201,4,FALSE),"Código inexistente"))</f>
        <v/>
      </c>
      <c r="D422"/>
      <c r="F422" s="7" t="str">
        <f>IF(E422="","",IF(D422="Venta",-ABS(E422),IF(D422="Ajuste",E422,ABS(E422))))</f>
        <v/>
      </c>
    </row>
    <row r="423" spans="1:7">
      <c r="A423" s="10"/>
      <c r="C423" s="7" t="str">
        <f>IF(B423="","",IFERROR(VLOOKUP(B423,Productos!$A$2:$D$201,2,FALSE)&amp;" "&amp;VLOOKUP(B423,Productos!$A$2:$D$201,3,FALSE)&amp;" "&amp;VLOOKUP(B423,Productos!$A$2:$D$201,4,FALSE),"Código inexistente"))</f>
        <v/>
      </c>
      <c r="D423"/>
      <c r="F423" s="7" t="str">
        <f>IF(E423="","",IF(D423="Venta",-ABS(E423),IF(D423="Ajuste",E423,ABS(E423))))</f>
        <v/>
      </c>
    </row>
    <row r="424" spans="1:7">
      <c r="A424" s="10"/>
      <c r="C424" s="7" t="str">
        <f>IF(B424="","",IFERROR(VLOOKUP(B424,Productos!$A$2:$D$201,2,FALSE)&amp;" "&amp;VLOOKUP(B424,Productos!$A$2:$D$201,3,FALSE)&amp;" "&amp;VLOOKUP(B424,Productos!$A$2:$D$201,4,FALSE),"Código inexistente"))</f>
        <v/>
      </c>
      <c r="D424"/>
      <c r="F424" s="7" t="str">
        <f>IF(E424="","",IF(D424="Venta",-ABS(E424),IF(D424="Ajuste",E424,ABS(E424))))</f>
        <v/>
      </c>
    </row>
    <row r="425" spans="1:7">
      <c r="A425" s="10"/>
      <c r="C425" s="7" t="str">
        <f>IF(B425="","",IFERROR(VLOOKUP(B425,Productos!$A$2:$D$201,2,FALSE)&amp;" "&amp;VLOOKUP(B425,Productos!$A$2:$D$201,3,FALSE)&amp;" "&amp;VLOOKUP(B425,Productos!$A$2:$D$201,4,FALSE),"Código inexistente"))</f>
        <v/>
      </c>
      <c r="D425"/>
      <c r="F425" s="7" t="str">
        <f>IF(E425="","",IF(D425="Venta",-ABS(E425),IF(D425="Ajuste",E425,ABS(E425))))</f>
        <v/>
      </c>
    </row>
    <row r="426" spans="1:7">
      <c r="A426" s="10"/>
      <c r="C426" s="7" t="str">
        <f>IF(B426="","",IFERROR(VLOOKUP(B426,Productos!$A$2:$D$201,2,FALSE)&amp;" "&amp;VLOOKUP(B426,Productos!$A$2:$D$201,3,FALSE)&amp;" "&amp;VLOOKUP(B426,Productos!$A$2:$D$201,4,FALSE),"Código inexistente"))</f>
        <v/>
      </c>
      <c r="D426"/>
      <c r="F426" s="7" t="str">
        <f>IF(E426="","",IF(D426="Venta",-ABS(E426),IF(D426="Ajuste",E426,ABS(E426))))</f>
        <v/>
      </c>
    </row>
    <row r="427" spans="1:7">
      <c r="A427" s="10"/>
      <c r="C427" s="7" t="str">
        <f>IF(B427="","",IFERROR(VLOOKUP(B427,Productos!$A$2:$D$201,2,FALSE)&amp;" "&amp;VLOOKUP(B427,Productos!$A$2:$D$201,3,FALSE)&amp;" "&amp;VLOOKUP(B427,Productos!$A$2:$D$201,4,FALSE),"Código inexistente"))</f>
        <v/>
      </c>
      <c r="D427"/>
      <c r="F427" s="7" t="str">
        <f>IF(E427="","",IF(D427="Venta",-ABS(E427),IF(D427="Ajuste",E427,ABS(E427))))</f>
        <v/>
      </c>
    </row>
    <row r="428" spans="1:7">
      <c r="A428" s="10"/>
      <c r="C428" s="7" t="str">
        <f>IF(B428="","",IFERROR(VLOOKUP(B428,Productos!$A$2:$D$201,2,FALSE)&amp;" "&amp;VLOOKUP(B428,Productos!$A$2:$D$201,3,FALSE)&amp;" "&amp;VLOOKUP(B428,Productos!$A$2:$D$201,4,FALSE),"Código inexistente"))</f>
        <v/>
      </c>
      <c r="D428"/>
      <c r="F428" s="7" t="str">
        <f>IF(E428="","",IF(D428="Venta",-ABS(E428),IF(D428="Ajuste",E428,ABS(E428))))</f>
        <v/>
      </c>
    </row>
    <row r="429" spans="1:7">
      <c r="A429" s="10"/>
      <c r="C429" s="7" t="str">
        <f>IF(B429="","",IFERROR(VLOOKUP(B429,Productos!$A$2:$D$201,2,FALSE)&amp;" "&amp;VLOOKUP(B429,Productos!$A$2:$D$201,3,FALSE)&amp;" "&amp;VLOOKUP(B429,Productos!$A$2:$D$201,4,FALSE),"Código inexistente"))</f>
        <v/>
      </c>
      <c r="D429"/>
      <c r="F429" s="7" t="str">
        <f>IF(E429="","",IF(D429="Venta",-ABS(E429),IF(D429="Ajuste",E429,ABS(E429))))</f>
        <v/>
      </c>
    </row>
    <row r="430" spans="1:7">
      <c r="A430" s="10"/>
      <c r="C430" s="7" t="str">
        <f>IF(B430="","",IFERROR(VLOOKUP(B430,Productos!$A$2:$D$201,2,FALSE)&amp;" "&amp;VLOOKUP(B430,Productos!$A$2:$D$201,3,FALSE)&amp;" "&amp;VLOOKUP(B430,Productos!$A$2:$D$201,4,FALSE),"Código inexistente"))</f>
        <v/>
      </c>
      <c r="D430"/>
      <c r="F430" s="7" t="str">
        <f>IF(E430="","",IF(D430="Venta",-ABS(E430),IF(D430="Ajuste",E430,ABS(E430))))</f>
        <v/>
      </c>
    </row>
    <row r="431" spans="1:7">
      <c r="A431" s="10"/>
      <c r="C431" s="7" t="str">
        <f>IF(B431="","",IFERROR(VLOOKUP(B431,Productos!$A$2:$D$201,2,FALSE)&amp;" "&amp;VLOOKUP(B431,Productos!$A$2:$D$201,3,FALSE)&amp;" "&amp;VLOOKUP(B431,Productos!$A$2:$D$201,4,FALSE),"Código inexistente"))</f>
        <v/>
      </c>
      <c r="D431"/>
      <c r="F431" s="7" t="str">
        <f>IF(E431="","",IF(D431="Venta",-ABS(E431),IF(D431="Ajuste",E431,ABS(E431))))</f>
        <v/>
      </c>
    </row>
    <row r="432" spans="1:7">
      <c r="A432" s="10"/>
      <c r="C432" s="7" t="str">
        <f>IF(B432="","",IFERROR(VLOOKUP(B432,Productos!$A$2:$D$201,2,FALSE)&amp;" "&amp;VLOOKUP(B432,Productos!$A$2:$D$201,3,FALSE)&amp;" "&amp;VLOOKUP(B432,Productos!$A$2:$D$201,4,FALSE),"Código inexistente"))</f>
        <v/>
      </c>
      <c r="D432"/>
      <c r="F432" s="7" t="str">
        <f>IF(E432="","",IF(D432="Venta",-ABS(E432),IF(D432="Ajuste",E432,ABS(E432))))</f>
        <v/>
      </c>
    </row>
    <row r="433" spans="1:7">
      <c r="A433" s="10"/>
      <c r="C433" s="7" t="str">
        <f>IF(B433="","",IFERROR(VLOOKUP(B433,Productos!$A$2:$D$201,2,FALSE)&amp;" "&amp;VLOOKUP(B433,Productos!$A$2:$D$201,3,FALSE)&amp;" "&amp;VLOOKUP(B433,Productos!$A$2:$D$201,4,FALSE),"Código inexistente"))</f>
        <v/>
      </c>
      <c r="D433"/>
      <c r="F433" s="7" t="str">
        <f>IF(E433="","",IF(D433="Venta",-ABS(E433),IF(D433="Ajuste",E433,ABS(E433))))</f>
        <v/>
      </c>
    </row>
    <row r="434" spans="1:7">
      <c r="A434" s="10"/>
      <c r="C434" s="7" t="str">
        <f>IF(B434="","",IFERROR(VLOOKUP(B434,Productos!$A$2:$D$201,2,FALSE)&amp;" "&amp;VLOOKUP(B434,Productos!$A$2:$D$201,3,FALSE)&amp;" "&amp;VLOOKUP(B434,Productos!$A$2:$D$201,4,FALSE),"Código inexistente"))</f>
        <v/>
      </c>
      <c r="D434"/>
      <c r="F434" s="7" t="str">
        <f>IF(E434="","",IF(D434="Venta",-ABS(E434),IF(D434="Ajuste",E434,ABS(E434))))</f>
        <v/>
      </c>
    </row>
    <row r="435" spans="1:7">
      <c r="A435" s="10"/>
      <c r="C435" s="7" t="str">
        <f>IF(B435="","",IFERROR(VLOOKUP(B435,Productos!$A$2:$D$201,2,FALSE)&amp;" "&amp;VLOOKUP(B435,Productos!$A$2:$D$201,3,FALSE)&amp;" "&amp;VLOOKUP(B435,Productos!$A$2:$D$201,4,FALSE),"Código inexistente"))</f>
        <v/>
      </c>
      <c r="D435"/>
      <c r="F435" s="7" t="str">
        <f>IF(E435="","",IF(D435="Venta",-ABS(E435),IF(D435="Ajuste",E435,ABS(E435))))</f>
        <v/>
      </c>
    </row>
    <row r="436" spans="1:7">
      <c r="A436" s="10"/>
      <c r="C436" s="7" t="str">
        <f>IF(B436="","",IFERROR(VLOOKUP(B436,Productos!$A$2:$D$201,2,FALSE)&amp;" "&amp;VLOOKUP(B436,Productos!$A$2:$D$201,3,FALSE)&amp;" "&amp;VLOOKUP(B436,Productos!$A$2:$D$201,4,FALSE),"Código inexistente"))</f>
        <v/>
      </c>
      <c r="D436"/>
      <c r="F436" s="7" t="str">
        <f>IF(E436="","",IF(D436="Venta",-ABS(E436),IF(D436="Ajuste",E436,ABS(E436))))</f>
        <v/>
      </c>
    </row>
    <row r="437" spans="1:7">
      <c r="A437" s="10"/>
      <c r="C437" s="7" t="str">
        <f>IF(B437="","",IFERROR(VLOOKUP(B437,Productos!$A$2:$D$201,2,FALSE)&amp;" "&amp;VLOOKUP(B437,Productos!$A$2:$D$201,3,FALSE)&amp;" "&amp;VLOOKUP(B437,Productos!$A$2:$D$201,4,FALSE),"Código inexistente"))</f>
        <v/>
      </c>
      <c r="D437"/>
      <c r="F437" s="7" t="str">
        <f>IF(E437="","",IF(D437="Venta",-ABS(E437),IF(D437="Ajuste",E437,ABS(E437))))</f>
        <v/>
      </c>
    </row>
    <row r="438" spans="1:7">
      <c r="A438" s="10"/>
      <c r="C438" s="7" t="str">
        <f>IF(B438="","",IFERROR(VLOOKUP(B438,Productos!$A$2:$D$201,2,FALSE)&amp;" "&amp;VLOOKUP(B438,Productos!$A$2:$D$201,3,FALSE)&amp;" "&amp;VLOOKUP(B438,Productos!$A$2:$D$201,4,FALSE),"Código inexistente"))</f>
        <v/>
      </c>
      <c r="D438"/>
      <c r="F438" s="7" t="str">
        <f>IF(E438="","",IF(D438="Venta",-ABS(E438),IF(D438="Ajuste",E438,ABS(E438))))</f>
        <v/>
      </c>
    </row>
    <row r="439" spans="1:7">
      <c r="A439" s="10"/>
      <c r="C439" s="7" t="str">
        <f>IF(B439="","",IFERROR(VLOOKUP(B439,Productos!$A$2:$D$201,2,FALSE)&amp;" "&amp;VLOOKUP(B439,Productos!$A$2:$D$201,3,FALSE)&amp;" "&amp;VLOOKUP(B439,Productos!$A$2:$D$201,4,FALSE),"Código inexistente"))</f>
        <v/>
      </c>
      <c r="D439"/>
      <c r="F439" s="7" t="str">
        <f>IF(E439="","",IF(D439="Venta",-ABS(E439),IF(D439="Ajuste",E439,ABS(E439))))</f>
        <v/>
      </c>
    </row>
    <row r="440" spans="1:7">
      <c r="A440" s="10"/>
      <c r="C440" s="7" t="str">
        <f>IF(B440="","",IFERROR(VLOOKUP(B440,Productos!$A$2:$D$201,2,FALSE)&amp;" "&amp;VLOOKUP(B440,Productos!$A$2:$D$201,3,FALSE)&amp;" "&amp;VLOOKUP(B440,Productos!$A$2:$D$201,4,FALSE),"Código inexistente"))</f>
        <v/>
      </c>
      <c r="D440"/>
      <c r="F440" s="7" t="str">
        <f>IF(E440="","",IF(D440="Venta",-ABS(E440),IF(D440="Ajuste",E440,ABS(E440))))</f>
        <v/>
      </c>
    </row>
    <row r="441" spans="1:7">
      <c r="A441" s="10"/>
      <c r="C441" s="7" t="str">
        <f>IF(B441="","",IFERROR(VLOOKUP(B441,Productos!$A$2:$D$201,2,FALSE)&amp;" "&amp;VLOOKUP(B441,Productos!$A$2:$D$201,3,FALSE)&amp;" "&amp;VLOOKUP(B441,Productos!$A$2:$D$201,4,FALSE),"Código inexistente"))</f>
        <v/>
      </c>
      <c r="D441"/>
      <c r="F441" s="7" t="str">
        <f>IF(E441="","",IF(D441="Venta",-ABS(E441),IF(D441="Ajuste",E441,ABS(E441))))</f>
        <v/>
      </c>
    </row>
    <row r="442" spans="1:7">
      <c r="A442" s="10"/>
      <c r="C442" s="7" t="str">
        <f>IF(B442="","",IFERROR(VLOOKUP(B442,Productos!$A$2:$D$201,2,FALSE)&amp;" "&amp;VLOOKUP(B442,Productos!$A$2:$D$201,3,FALSE)&amp;" "&amp;VLOOKUP(B442,Productos!$A$2:$D$201,4,FALSE),"Código inexistente"))</f>
        <v/>
      </c>
      <c r="D442"/>
      <c r="F442" s="7" t="str">
        <f>IF(E442="","",IF(D442="Venta",-ABS(E442),IF(D442="Ajuste",E442,ABS(E442))))</f>
        <v/>
      </c>
    </row>
    <row r="443" spans="1:7">
      <c r="A443" s="10"/>
      <c r="C443" s="7" t="str">
        <f>IF(B443="","",IFERROR(VLOOKUP(B443,Productos!$A$2:$D$201,2,FALSE)&amp;" "&amp;VLOOKUP(B443,Productos!$A$2:$D$201,3,FALSE)&amp;" "&amp;VLOOKUP(B443,Productos!$A$2:$D$201,4,FALSE),"Código inexistente"))</f>
        <v/>
      </c>
      <c r="D443"/>
      <c r="F443" s="7" t="str">
        <f>IF(E443="","",IF(D443="Venta",-ABS(E443),IF(D443="Ajuste",E443,ABS(E443))))</f>
        <v/>
      </c>
    </row>
    <row r="444" spans="1:7">
      <c r="A444" s="10"/>
      <c r="C444" s="7" t="str">
        <f>IF(B444="","",IFERROR(VLOOKUP(B444,Productos!$A$2:$D$201,2,FALSE)&amp;" "&amp;VLOOKUP(B444,Productos!$A$2:$D$201,3,FALSE)&amp;" "&amp;VLOOKUP(B444,Productos!$A$2:$D$201,4,FALSE),"Código inexistente"))</f>
        <v/>
      </c>
      <c r="D444"/>
      <c r="F444" s="7" t="str">
        <f>IF(E444="","",IF(D444="Venta",-ABS(E444),IF(D444="Ajuste",E444,ABS(E444))))</f>
        <v/>
      </c>
    </row>
    <row r="445" spans="1:7">
      <c r="A445" s="10"/>
      <c r="C445" s="7" t="str">
        <f>IF(B445="","",IFERROR(VLOOKUP(B445,Productos!$A$2:$D$201,2,FALSE)&amp;" "&amp;VLOOKUP(B445,Productos!$A$2:$D$201,3,FALSE)&amp;" "&amp;VLOOKUP(B445,Productos!$A$2:$D$201,4,FALSE),"Código inexistente"))</f>
        <v/>
      </c>
      <c r="D445"/>
      <c r="F445" s="7" t="str">
        <f>IF(E445="","",IF(D445="Venta",-ABS(E445),IF(D445="Ajuste",E445,ABS(E445))))</f>
        <v/>
      </c>
    </row>
    <row r="446" spans="1:7">
      <c r="A446" s="10"/>
      <c r="C446" s="7" t="str">
        <f>IF(B446="","",IFERROR(VLOOKUP(B446,Productos!$A$2:$D$201,2,FALSE)&amp;" "&amp;VLOOKUP(B446,Productos!$A$2:$D$201,3,FALSE)&amp;" "&amp;VLOOKUP(B446,Productos!$A$2:$D$201,4,FALSE),"Código inexistente"))</f>
        <v/>
      </c>
      <c r="D446"/>
      <c r="F446" s="7" t="str">
        <f>IF(E446="","",IF(D446="Venta",-ABS(E446),IF(D446="Ajuste",E446,ABS(E446))))</f>
        <v/>
      </c>
    </row>
    <row r="447" spans="1:7">
      <c r="A447" s="10"/>
      <c r="C447" s="7" t="str">
        <f>IF(B447="","",IFERROR(VLOOKUP(B447,Productos!$A$2:$D$201,2,FALSE)&amp;" "&amp;VLOOKUP(B447,Productos!$A$2:$D$201,3,FALSE)&amp;" "&amp;VLOOKUP(B447,Productos!$A$2:$D$201,4,FALSE),"Código inexistente"))</f>
        <v/>
      </c>
      <c r="D447"/>
      <c r="F447" s="7" t="str">
        <f>IF(E447="","",IF(D447="Venta",-ABS(E447),IF(D447="Ajuste",E447,ABS(E447))))</f>
        <v/>
      </c>
    </row>
    <row r="448" spans="1:7">
      <c r="A448" s="10"/>
      <c r="C448" s="7" t="str">
        <f>IF(B448="","",IFERROR(VLOOKUP(B448,Productos!$A$2:$D$201,2,FALSE)&amp;" "&amp;VLOOKUP(B448,Productos!$A$2:$D$201,3,FALSE)&amp;" "&amp;VLOOKUP(B448,Productos!$A$2:$D$201,4,FALSE),"Código inexistente"))</f>
        <v/>
      </c>
      <c r="D448"/>
      <c r="F448" s="7" t="str">
        <f>IF(E448="","",IF(D448="Venta",-ABS(E448),IF(D448="Ajuste",E448,ABS(E448))))</f>
        <v/>
      </c>
    </row>
    <row r="449" spans="1:7">
      <c r="A449" s="10"/>
      <c r="C449" s="7" t="str">
        <f>IF(B449="","",IFERROR(VLOOKUP(B449,Productos!$A$2:$D$201,2,FALSE)&amp;" "&amp;VLOOKUP(B449,Productos!$A$2:$D$201,3,FALSE)&amp;" "&amp;VLOOKUP(B449,Productos!$A$2:$D$201,4,FALSE),"Código inexistente"))</f>
        <v/>
      </c>
      <c r="D449"/>
      <c r="F449" s="7" t="str">
        <f>IF(E449="","",IF(D449="Venta",-ABS(E449),IF(D449="Ajuste",E449,ABS(E449))))</f>
        <v/>
      </c>
    </row>
    <row r="450" spans="1:7">
      <c r="A450" s="10"/>
      <c r="C450" s="7" t="str">
        <f>IF(B450="","",IFERROR(VLOOKUP(B450,Productos!$A$2:$D$201,2,FALSE)&amp;" "&amp;VLOOKUP(B450,Productos!$A$2:$D$201,3,FALSE)&amp;" "&amp;VLOOKUP(B450,Productos!$A$2:$D$201,4,FALSE),"Código inexistente"))</f>
        <v/>
      </c>
      <c r="D450"/>
      <c r="F450" s="7" t="str">
        <f>IF(E450="","",IF(D450="Venta",-ABS(E450),IF(D450="Ajuste",E450,ABS(E450))))</f>
        <v/>
      </c>
    </row>
    <row r="451" spans="1:7">
      <c r="A451" s="10"/>
      <c r="C451" s="7" t="str">
        <f>IF(B451="","",IFERROR(VLOOKUP(B451,Productos!$A$2:$D$201,2,FALSE)&amp;" "&amp;VLOOKUP(B451,Productos!$A$2:$D$201,3,FALSE)&amp;" "&amp;VLOOKUP(B451,Productos!$A$2:$D$201,4,FALSE),"Código inexistente"))</f>
        <v/>
      </c>
      <c r="D451"/>
      <c r="F451" s="7" t="str">
        <f>IF(E451="","",IF(D451="Venta",-ABS(E451),IF(D451="Ajuste",E451,ABS(E451))))</f>
        <v/>
      </c>
    </row>
    <row r="452" spans="1:7">
      <c r="A452" s="10"/>
      <c r="C452" s="7" t="str">
        <f>IF(B452="","",IFERROR(VLOOKUP(B452,Productos!$A$2:$D$201,2,FALSE)&amp;" "&amp;VLOOKUP(B452,Productos!$A$2:$D$201,3,FALSE)&amp;" "&amp;VLOOKUP(B452,Productos!$A$2:$D$201,4,FALSE),"Código inexistente"))</f>
        <v/>
      </c>
      <c r="D452"/>
      <c r="F452" s="7" t="str">
        <f>IF(E452="","",IF(D452="Venta",-ABS(E452),IF(D452="Ajuste",E452,ABS(E452))))</f>
        <v/>
      </c>
    </row>
    <row r="453" spans="1:7">
      <c r="A453" s="10"/>
      <c r="C453" s="7" t="str">
        <f>IF(B453="","",IFERROR(VLOOKUP(B453,Productos!$A$2:$D$201,2,FALSE)&amp;" "&amp;VLOOKUP(B453,Productos!$A$2:$D$201,3,FALSE)&amp;" "&amp;VLOOKUP(B453,Productos!$A$2:$D$201,4,FALSE),"Código inexistente"))</f>
        <v/>
      </c>
      <c r="D453"/>
      <c r="F453" s="7" t="str">
        <f>IF(E453="","",IF(D453="Venta",-ABS(E453),IF(D453="Ajuste",E453,ABS(E453))))</f>
        <v/>
      </c>
    </row>
    <row r="454" spans="1:7">
      <c r="A454" s="10"/>
      <c r="C454" s="7" t="str">
        <f>IF(B454="","",IFERROR(VLOOKUP(B454,Productos!$A$2:$D$201,2,FALSE)&amp;" "&amp;VLOOKUP(B454,Productos!$A$2:$D$201,3,FALSE)&amp;" "&amp;VLOOKUP(B454,Productos!$A$2:$D$201,4,FALSE),"Código inexistente"))</f>
        <v/>
      </c>
      <c r="D454"/>
      <c r="F454" s="7" t="str">
        <f>IF(E454="","",IF(D454="Venta",-ABS(E454),IF(D454="Ajuste",E454,ABS(E454))))</f>
        <v/>
      </c>
    </row>
    <row r="455" spans="1:7">
      <c r="A455" s="10"/>
      <c r="C455" s="7" t="str">
        <f>IF(B455="","",IFERROR(VLOOKUP(B455,Productos!$A$2:$D$201,2,FALSE)&amp;" "&amp;VLOOKUP(B455,Productos!$A$2:$D$201,3,FALSE)&amp;" "&amp;VLOOKUP(B455,Productos!$A$2:$D$201,4,FALSE),"Código inexistente"))</f>
        <v/>
      </c>
      <c r="D455"/>
      <c r="F455" s="7" t="str">
        <f>IF(E455="","",IF(D455="Venta",-ABS(E455),IF(D455="Ajuste",E455,ABS(E455))))</f>
        <v/>
      </c>
    </row>
    <row r="456" spans="1:7">
      <c r="A456" s="10"/>
      <c r="C456" s="7" t="str">
        <f>IF(B456="","",IFERROR(VLOOKUP(B456,Productos!$A$2:$D$201,2,FALSE)&amp;" "&amp;VLOOKUP(B456,Productos!$A$2:$D$201,3,FALSE)&amp;" "&amp;VLOOKUP(B456,Productos!$A$2:$D$201,4,FALSE),"Código inexistente"))</f>
        <v/>
      </c>
      <c r="D456"/>
      <c r="F456" s="7" t="str">
        <f>IF(E456="","",IF(D456="Venta",-ABS(E456),IF(D456="Ajuste",E456,ABS(E456))))</f>
        <v/>
      </c>
    </row>
    <row r="457" spans="1:7">
      <c r="A457" s="10"/>
      <c r="C457" s="7" t="str">
        <f>IF(B457="","",IFERROR(VLOOKUP(B457,Productos!$A$2:$D$201,2,FALSE)&amp;" "&amp;VLOOKUP(B457,Productos!$A$2:$D$201,3,FALSE)&amp;" "&amp;VLOOKUP(B457,Productos!$A$2:$D$201,4,FALSE),"Código inexistente"))</f>
        <v/>
      </c>
      <c r="D457"/>
      <c r="F457" s="7" t="str">
        <f>IF(E457="","",IF(D457="Venta",-ABS(E457),IF(D457="Ajuste",E457,ABS(E457))))</f>
        <v/>
      </c>
    </row>
    <row r="458" spans="1:7">
      <c r="A458" s="10"/>
      <c r="C458" s="7" t="str">
        <f>IF(B458="","",IFERROR(VLOOKUP(B458,Productos!$A$2:$D$201,2,FALSE)&amp;" "&amp;VLOOKUP(B458,Productos!$A$2:$D$201,3,FALSE)&amp;" "&amp;VLOOKUP(B458,Productos!$A$2:$D$201,4,FALSE),"Código inexistente"))</f>
        <v/>
      </c>
      <c r="D458"/>
      <c r="F458" s="7" t="str">
        <f>IF(E458="","",IF(D458="Venta",-ABS(E458),IF(D458="Ajuste",E458,ABS(E458))))</f>
        <v/>
      </c>
    </row>
    <row r="459" spans="1:7">
      <c r="A459" s="10"/>
      <c r="C459" s="7" t="str">
        <f>IF(B459="","",IFERROR(VLOOKUP(B459,Productos!$A$2:$D$201,2,FALSE)&amp;" "&amp;VLOOKUP(B459,Productos!$A$2:$D$201,3,FALSE)&amp;" "&amp;VLOOKUP(B459,Productos!$A$2:$D$201,4,FALSE),"Código inexistente"))</f>
        <v/>
      </c>
      <c r="D459"/>
      <c r="F459" s="7" t="str">
        <f>IF(E459="","",IF(D459="Venta",-ABS(E459),IF(D459="Ajuste",E459,ABS(E459))))</f>
        <v/>
      </c>
    </row>
    <row r="460" spans="1:7">
      <c r="A460" s="10"/>
      <c r="C460" s="7" t="str">
        <f>IF(B460="","",IFERROR(VLOOKUP(B460,Productos!$A$2:$D$201,2,FALSE)&amp;" "&amp;VLOOKUP(B460,Productos!$A$2:$D$201,3,FALSE)&amp;" "&amp;VLOOKUP(B460,Productos!$A$2:$D$201,4,FALSE),"Código inexistente"))</f>
        <v/>
      </c>
      <c r="D460"/>
      <c r="F460" s="7" t="str">
        <f>IF(E460="","",IF(D460="Venta",-ABS(E460),IF(D460="Ajuste",E460,ABS(E460))))</f>
        <v/>
      </c>
    </row>
    <row r="461" spans="1:7">
      <c r="A461" s="10"/>
      <c r="C461" s="7" t="str">
        <f>IF(B461="","",IFERROR(VLOOKUP(B461,Productos!$A$2:$D$201,2,FALSE)&amp;" "&amp;VLOOKUP(B461,Productos!$A$2:$D$201,3,FALSE)&amp;" "&amp;VLOOKUP(B461,Productos!$A$2:$D$201,4,FALSE),"Código inexistente"))</f>
        <v/>
      </c>
      <c r="D461"/>
      <c r="F461" s="7" t="str">
        <f>IF(E461="","",IF(D461="Venta",-ABS(E461),IF(D461="Ajuste",E461,ABS(E461))))</f>
        <v/>
      </c>
    </row>
    <row r="462" spans="1:7">
      <c r="A462" s="10"/>
      <c r="C462" s="7" t="str">
        <f>IF(B462="","",IFERROR(VLOOKUP(B462,Productos!$A$2:$D$201,2,FALSE)&amp;" "&amp;VLOOKUP(B462,Productos!$A$2:$D$201,3,FALSE)&amp;" "&amp;VLOOKUP(B462,Productos!$A$2:$D$201,4,FALSE),"Código inexistente"))</f>
        <v/>
      </c>
      <c r="D462"/>
      <c r="F462" s="7" t="str">
        <f>IF(E462="","",IF(D462="Venta",-ABS(E462),IF(D462="Ajuste",E462,ABS(E462))))</f>
        <v/>
      </c>
    </row>
    <row r="463" spans="1:7">
      <c r="A463" s="10"/>
      <c r="C463" s="7" t="str">
        <f>IF(B463="","",IFERROR(VLOOKUP(B463,Productos!$A$2:$D$201,2,FALSE)&amp;" "&amp;VLOOKUP(B463,Productos!$A$2:$D$201,3,FALSE)&amp;" "&amp;VLOOKUP(B463,Productos!$A$2:$D$201,4,FALSE),"Código inexistente"))</f>
        <v/>
      </c>
      <c r="D463"/>
      <c r="F463" s="7" t="str">
        <f>IF(E463="","",IF(D463="Venta",-ABS(E463),IF(D463="Ajuste",E463,ABS(E463))))</f>
        <v/>
      </c>
    </row>
    <row r="464" spans="1:7">
      <c r="A464" s="10"/>
      <c r="C464" s="7" t="str">
        <f>IF(B464="","",IFERROR(VLOOKUP(B464,Productos!$A$2:$D$201,2,FALSE)&amp;" "&amp;VLOOKUP(B464,Productos!$A$2:$D$201,3,FALSE)&amp;" "&amp;VLOOKUP(B464,Productos!$A$2:$D$201,4,FALSE),"Código inexistente"))</f>
        <v/>
      </c>
      <c r="D464"/>
      <c r="F464" s="7" t="str">
        <f>IF(E464="","",IF(D464="Venta",-ABS(E464),IF(D464="Ajuste",E464,ABS(E464))))</f>
        <v/>
      </c>
    </row>
    <row r="465" spans="1:7">
      <c r="A465" s="10"/>
      <c r="C465" s="7" t="str">
        <f>IF(B465="","",IFERROR(VLOOKUP(B465,Productos!$A$2:$D$201,2,FALSE)&amp;" "&amp;VLOOKUP(B465,Productos!$A$2:$D$201,3,FALSE)&amp;" "&amp;VLOOKUP(B465,Productos!$A$2:$D$201,4,FALSE),"Código inexistente"))</f>
        <v/>
      </c>
      <c r="D465"/>
      <c r="F465" s="7" t="str">
        <f>IF(E465="","",IF(D465="Venta",-ABS(E465),IF(D465="Ajuste",E465,ABS(E465))))</f>
        <v/>
      </c>
    </row>
    <row r="466" spans="1:7">
      <c r="A466" s="10"/>
      <c r="C466" s="7" t="str">
        <f>IF(B466="","",IFERROR(VLOOKUP(B466,Productos!$A$2:$D$201,2,FALSE)&amp;" "&amp;VLOOKUP(B466,Productos!$A$2:$D$201,3,FALSE)&amp;" "&amp;VLOOKUP(B466,Productos!$A$2:$D$201,4,FALSE),"Código inexistente"))</f>
        <v/>
      </c>
      <c r="D466"/>
      <c r="F466" s="7" t="str">
        <f>IF(E466="","",IF(D466="Venta",-ABS(E466),IF(D466="Ajuste",E466,ABS(E466))))</f>
        <v/>
      </c>
    </row>
    <row r="467" spans="1:7">
      <c r="A467" s="10"/>
      <c r="C467" s="7" t="str">
        <f>IF(B467="","",IFERROR(VLOOKUP(B467,Productos!$A$2:$D$201,2,FALSE)&amp;" "&amp;VLOOKUP(B467,Productos!$A$2:$D$201,3,FALSE)&amp;" "&amp;VLOOKUP(B467,Productos!$A$2:$D$201,4,FALSE),"Código inexistente"))</f>
        <v/>
      </c>
      <c r="D467"/>
      <c r="F467" s="7" t="str">
        <f>IF(E467="","",IF(D467="Venta",-ABS(E467),IF(D467="Ajuste",E467,ABS(E467))))</f>
        <v/>
      </c>
    </row>
    <row r="468" spans="1:7">
      <c r="A468" s="10"/>
      <c r="C468" s="7" t="str">
        <f>IF(B468="","",IFERROR(VLOOKUP(B468,Productos!$A$2:$D$201,2,FALSE)&amp;" "&amp;VLOOKUP(B468,Productos!$A$2:$D$201,3,FALSE)&amp;" "&amp;VLOOKUP(B468,Productos!$A$2:$D$201,4,FALSE),"Código inexistente"))</f>
        <v/>
      </c>
      <c r="D468"/>
      <c r="F468" s="7" t="str">
        <f>IF(E468="","",IF(D468="Venta",-ABS(E468),IF(D468="Ajuste",E468,ABS(E468))))</f>
        <v/>
      </c>
    </row>
    <row r="469" spans="1:7">
      <c r="A469" s="10"/>
      <c r="C469" s="7" t="str">
        <f>IF(B469="","",IFERROR(VLOOKUP(B469,Productos!$A$2:$D$201,2,FALSE)&amp;" "&amp;VLOOKUP(B469,Productos!$A$2:$D$201,3,FALSE)&amp;" "&amp;VLOOKUP(B469,Productos!$A$2:$D$201,4,FALSE),"Código inexistente"))</f>
        <v/>
      </c>
      <c r="D469"/>
      <c r="F469" s="7" t="str">
        <f>IF(E469="","",IF(D469="Venta",-ABS(E469),IF(D469="Ajuste",E469,ABS(E469))))</f>
        <v/>
      </c>
    </row>
    <row r="470" spans="1:7">
      <c r="A470" s="10"/>
      <c r="C470" s="7" t="str">
        <f>IF(B470="","",IFERROR(VLOOKUP(B470,Productos!$A$2:$D$201,2,FALSE)&amp;" "&amp;VLOOKUP(B470,Productos!$A$2:$D$201,3,FALSE)&amp;" "&amp;VLOOKUP(B470,Productos!$A$2:$D$201,4,FALSE),"Código inexistente"))</f>
        <v/>
      </c>
      <c r="D470"/>
      <c r="F470" s="7" t="str">
        <f>IF(E470="","",IF(D470="Venta",-ABS(E470),IF(D470="Ajuste",E470,ABS(E470))))</f>
        <v/>
      </c>
    </row>
    <row r="471" spans="1:7">
      <c r="A471" s="10"/>
      <c r="C471" s="7" t="str">
        <f>IF(B471="","",IFERROR(VLOOKUP(B471,Productos!$A$2:$D$201,2,FALSE)&amp;" "&amp;VLOOKUP(B471,Productos!$A$2:$D$201,3,FALSE)&amp;" "&amp;VLOOKUP(B471,Productos!$A$2:$D$201,4,FALSE),"Código inexistente"))</f>
        <v/>
      </c>
      <c r="D471"/>
      <c r="F471" s="7" t="str">
        <f>IF(E471="","",IF(D471="Venta",-ABS(E471),IF(D471="Ajuste",E471,ABS(E471))))</f>
        <v/>
      </c>
    </row>
    <row r="472" spans="1:7">
      <c r="A472" s="10"/>
      <c r="C472" s="7" t="str">
        <f>IF(B472="","",IFERROR(VLOOKUP(B472,Productos!$A$2:$D$201,2,FALSE)&amp;" "&amp;VLOOKUP(B472,Productos!$A$2:$D$201,3,FALSE)&amp;" "&amp;VLOOKUP(B472,Productos!$A$2:$D$201,4,FALSE),"Código inexistente"))</f>
        <v/>
      </c>
      <c r="D472"/>
      <c r="F472" s="7" t="str">
        <f>IF(E472="","",IF(D472="Venta",-ABS(E472),IF(D472="Ajuste",E472,ABS(E472))))</f>
        <v/>
      </c>
    </row>
    <row r="473" spans="1:7">
      <c r="A473" s="10"/>
      <c r="C473" s="7" t="str">
        <f>IF(B473="","",IFERROR(VLOOKUP(B473,Productos!$A$2:$D$201,2,FALSE)&amp;" "&amp;VLOOKUP(B473,Productos!$A$2:$D$201,3,FALSE)&amp;" "&amp;VLOOKUP(B473,Productos!$A$2:$D$201,4,FALSE),"Código inexistente"))</f>
        <v/>
      </c>
      <c r="D473"/>
      <c r="F473" s="7" t="str">
        <f>IF(E473="","",IF(D473="Venta",-ABS(E473),IF(D473="Ajuste",E473,ABS(E473))))</f>
        <v/>
      </c>
    </row>
    <row r="474" spans="1:7">
      <c r="A474" s="10"/>
      <c r="C474" s="7" t="str">
        <f>IF(B474="","",IFERROR(VLOOKUP(B474,Productos!$A$2:$D$201,2,FALSE)&amp;" "&amp;VLOOKUP(B474,Productos!$A$2:$D$201,3,FALSE)&amp;" "&amp;VLOOKUP(B474,Productos!$A$2:$D$201,4,FALSE),"Código inexistente"))</f>
        <v/>
      </c>
      <c r="D474"/>
      <c r="F474" s="7" t="str">
        <f>IF(E474="","",IF(D474="Venta",-ABS(E474),IF(D474="Ajuste",E474,ABS(E474))))</f>
        <v/>
      </c>
    </row>
    <row r="475" spans="1:7">
      <c r="A475" s="10"/>
      <c r="C475" s="7" t="str">
        <f>IF(B475="","",IFERROR(VLOOKUP(B475,Productos!$A$2:$D$201,2,FALSE)&amp;" "&amp;VLOOKUP(B475,Productos!$A$2:$D$201,3,FALSE)&amp;" "&amp;VLOOKUP(B475,Productos!$A$2:$D$201,4,FALSE),"Código inexistente"))</f>
        <v/>
      </c>
      <c r="D475"/>
      <c r="F475" s="7" t="str">
        <f>IF(E475="","",IF(D475="Venta",-ABS(E475),IF(D475="Ajuste",E475,ABS(E475))))</f>
        <v/>
      </c>
    </row>
    <row r="476" spans="1:7">
      <c r="A476" s="10"/>
      <c r="C476" s="7" t="str">
        <f>IF(B476="","",IFERROR(VLOOKUP(B476,Productos!$A$2:$D$201,2,FALSE)&amp;" "&amp;VLOOKUP(B476,Productos!$A$2:$D$201,3,FALSE)&amp;" "&amp;VLOOKUP(B476,Productos!$A$2:$D$201,4,FALSE),"Código inexistente"))</f>
        <v/>
      </c>
      <c r="D476"/>
      <c r="F476" s="7" t="str">
        <f>IF(E476="","",IF(D476="Venta",-ABS(E476),IF(D476="Ajuste",E476,ABS(E476))))</f>
        <v/>
      </c>
    </row>
    <row r="477" spans="1:7">
      <c r="A477" s="10"/>
      <c r="C477" s="7" t="str">
        <f>IF(B477="","",IFERROR(VLOOKUP(B477,Productos!$A$2:$D$201,2,FALSE)&amp;" "&amp;VLOOKUP(B477,Productos!$A$2:$D$201,3,FALSE)&amp;" "&amp;VLOOKUP(B477,Productos!$A$2:$D$201,4,FALSE),"Código inexistente"))</f>
        <v/>
      </c>
      <c r="D477"/>
      <c r="F477" s="7" t="str">
        <f>IF(E477="","",IF(D477="Venta",-ABS(E477),IF(D477="Ajuste",E477,ABS(E477))))</f>
        <v/>
      </c>
    </row>
    <row r="478" spans="1:7">
      <c r="A478" s="10"/>
      <c r="C478" s="7" t="str">
        <f>IF(B478="","",IFERROR(VLOOKUP(B478,Productos!$A$2:$D$201,2,FALSE)&amp;" "&amp;VLOOKUP(B478,Productos!$A$2:$D$201,3,FALSE)&amp;" "&amp;VLOOKUP(B478,Productos!$A$2:$D$201,4,FALSE),"Código inexistente"))</f>
        <v/>
      </c>
      <c r="D478"/>
      <c r="F478" s="7" t="str">
        <f>IF(E478="","",IF(D478="Venta",-ABS(E478),IF(D478="Ajuste",E478,ABS(E478))))</f>
        <v/>
      </c>
    </row>
    <row r="479" spans="1:7">
      <c r="A479" s="10"/>
      <c r="C479" s="7" t="str">
        <f>IF(B479="","",IFERROR(VLOOKUP(B479,Productos!$A$2:$D$201,2,FALSE)&amp;" "&amp;VLOOKUP(B479,Productos!$A$2:$D$201,3,FALSE)&amp;" "&amp;VLOOKUP(B479,Productos!$A$2:$D$201,4,FALSE),"Código inexistente"))</f>
        <v/>
      </c>
      <c r="D479"/>
      <c r="F479" s="7" t="str">
        <f>IF(E479="","",IF(D479="Venta",-ABS(E479),IF(D479="Ajuste",E479,ABS(E479))))</f>
        <v/>
      </c>
    </row>
    <row r="480" spans="1:7">
      <c r="A480" s="10"/>
      <c r="C480" s="7" t="str">
        <f>IF(B480="","",IFERROR(VLOOKUP(B480,Productos!$A$2:$D$201,2,FALSE)&amp;" "&amp;VLOOKUP(B480,Productos!$A$2:$D$201,3,FALSE)&amp;" "&amp;VLOOKUP(B480,Productos!$A$2:$D$201,4,FALSE),"Código inexistente"))</f>
        <v/>
      </c>
      <c r="D480"/>
      <c r="F480" s="7" t="str">
        <f>IF(E480="","",IF(D480="Venta",-ABS(E480),IF(D480="Ajuste",E480,ABS(E480))))</f>
        <v/>
      </c>
    </row>
    <row r="481" spans="1:7">
      <c r="A481" s="10"/>
      <c r="C481" s="7" t="str">
        <f>IF(B481="","",IFERROR(VLOOKUP(B481,Productos!$A$2:$D$201,2,FALSE)&amp;" "&amp;VLOOKUP(B481,Productos!$A$2:$D$201,3,FALSE)&amp;" "&amp;VLOOKUP(B481,Productos!$A$2:$D$201,4,FALSE),"Código inexistente"))</f>
        <v/>
      </c>
      <c r="D481"/>
      <c r="F481" s="7" t="str">
        <f>IF(E481="","",IF(D481="Venta",-ABS(E481),IF(D481="Ajuste",E481,ABS(E481))))</f>
        <v/>
      </c>
    </row>
    <row r="482" spans="1:7">
      <c r="A482" s="10"/>
      <c r="C482" s="7" t="str">
        <f>IF(B482="","",IFERROR(VLOOKUP(B482,Productos!$A$2:$D$201,2,FALSE)&amp;" "&amp;VLOOKUP(B482,Productos!$A$2:$D$201,3,FALSE)&amp;" "&amp;VLOOKUP(B482,Productos!$A$2:$D$201,4,FALSE),"Código inexistente"))</f>
        <v/>
      </c>
      <c r="D482"/>
      <c r="F482" s="7" t="str">
        <f>IF(E482="","",IF(D482="Venta",-ABS(E482),IF(D482="Ajuste",E482,ABS(E482))))</f>
        <v/>
      </c>
    </row>
    <row r="483" spans="1:7">
      <c r="A483" s="10"/>
      <c r="C483" s="7" t="str">
        <f>IF(B483="","",IFERROR(VLOOKUP(B483,Productos!$A$2:$D$201,2,FALSE)&amp;" "&amp;VLOOKUP(B483,Productos!$A$2:$D$201,3,FALSE)&amp;" "&amp;VLOOKUP(B483,Productos!$A$2:$D$201,4,FALSE),"Código inexistente"))</f>
        <v/>
      </c>
      <c r="D483"/>
      <c r="F483" s="7" t="str">
        <f>IF(E483="","",IF(D483="Venta",-ABS(E483),IF(D483="Ajuste",E483,ABS(E483))))</f>
        <v/>
      </c>
    </row>
    <row r="484" spans="1:7">
      <c r="A484" s="10"/>
      <c r="C484" s="7" t="str">
        <f>IF(B484="","",IFERROR(VLOOKUP(B484,Productos!$A$2:$D$201,2,FALSE)&amp;" "&amp;VLOOKUP(B484,Productos!$A$2:$D$201,3,FALSE)&amp;" "&amp;VLOOKUP(B484,Productos!$A$2:$D$201,4,FALSE),"Código inexistente"))</f>
        <v/>
      </c>
      <c r="D484"/>
      <c r="F484" s="7" t="str">
        <f>IF(E484="","",IF(D484="Venta",-ABS(E484),IF(D484="Ajuste",E484,ABS(E484))))</f>
        <v/>
      </c>
    </row>
    <row r="485" spans="1:7">
      <c r="A485" s="10"/>
      <c r="C485" s="7" t="str">
        <f>IF(B485="","",IFERROR(VLOOKUP(B485,Productos!$A$2:$D$201,2,FALSE)&amp;" "&amp;VLOOKUP(B485,Productos!$A$2:$D$201,3,FALSE)&amp;" "&amp;VLOOKUP(B485,Productos!$A$2:$D$201,4,FALSE),"Código inexistente"))</f>
        <v/>
      </c>
      <c r="D485"/>
      <c r="F485" s="7" t="str">
        <f>IF(E485="","",IF(D485="Venta",-ABS(E485),IF(D485="Ajuste",E485,ABS(E485))))</f>
        <v/>
      </c>
    </row>
    <row r="486" spans="1:7">
      <c r="A486" s="10"/>
      <c r="C486" s="7" t="str">
        <f>IF(B486="","",IFERROR(VLOOKUP(B486,Productos!$A$2:$D$201,2,FALSE)&amp;" "&amp;VLOOKUP(B486,Productos!$A$2:$D$201,3,FALSE)&amp;" "&amp;VLOOKUP(B486,Productos!$A$2:$D$201,4,FALSE),"Código inexistente"))</f>
        <v/>
      </c>
      <c r="D486"/>
      <c r="F486" s="7" t="str">
        <f>IF(E486="","",IF(D486="Venta",-ABS(E486),IF(D486="Ajuste",E486,ABS(E486))))</f>
        <v/>
      </c>
    </row>
    <row r="487" spans="1:7">
      <c r="A487" s="10"/>
      <c r="C487" s="7" t="str">
        <f>IF(B487="","",IFERROR(VLOOKUP(B487,Productos!$A$2:$D$201,2,FALSE)&amp;" "&amp;VLOOKUP(B487,Productos!$A$2:$D$201,3,FALSE)&amp;" "&amp;VLOOKUP(B487,Productos!$A$2:$D$201,4,FALSE),"Código inexistente"))</f>
        <v/>
      </c>
      <c r="D487"/>
      <c r="F487" s="7" t="str">
        <f>IF(E487="","",IF(D487="Venta",-ABS(E487),IF(D487="Ajuste",E487,ABS(E487))))</f>
        <v/>
      </c>
    </row>
    <row r="488" spans="1:7">
      <c r="A488" s="10"/>
      <c r="C488" s="7" t="str">
        <f>IF(B488="","",IFERROR(VLOOKUP(B488,Productos!$A$2:$D$201,2,FALSE)&amp;" "&amp;VLOOKUP(B488,Productos!$A$2:$D$201,3,FALSE)&amp;" "&amp;VLOOKUP(B488,Productos!$A$2:$D$201,4,FALSE),"Código inexistente"))</f>
        <v/>
      </c>
      <c r="D488"/>
      <c r="F488" s="7" t="str">
        <f>IF(E488="","",IF(D488="Venta",-ABS(E488),IF(D488="Ajuste",E488,ABS(E488))))</f>
        <v/>
      </c>
    </row>
    <row r="489" spans="1:7">
      <c r="A489" s="10"/>
      <c r="C489" s="7" t="str">
        <f>IF(B489="","",IFERROR(VLOOKUP(B489,Productos!$A$2:$D$201,2,FALSE)&amp;" "&amp;VLOOKUP(B489,Productos!$A$2:$D$201,3,FALSE)&amp;" "&amp;VLOOKUP(B489,Productos!$A$2:$D$201,4,FALSE),"Código inexistente"))</f>
        <v/>
      </c>
      <c r="D489"/>
      <c r="F489" s="7" t="str">
        <f>IF(E489="","",IF(D489="Venta",-ABS(E489),IF(D489="Ajuste",E489,ABS(E489))))</f>
        <v/>
      </c>
    </row>
    <row r="490" spans="1:7">
      <c r="A490" s="10"/>
      <c r="C490" s="7" t="str">
        <f>IF(B490="","",IFERROR(VLOOKUP(B490,Productos!$A$2:$D$201,2,FALSE)&amp;" "&amp;VLOOKUP(B490,Productos!$A$2:$D$201,3,FALSE)&amp;" "&amp;VLOOKUP(B490,Productos!$A$2:$D$201,4,FALSE),"Código inexistente"))</f>
        <v/>
      </c>
      <c r="D490"/>
      <c r="F490" s="7" t="str">
        <f>IF(E490="","",IF(D490="Venta",-ABS(E490),IF(D490="Ajuste",E490,ABS(E490))))</f>
        <v/>
      </c>
    </row>
    <row r="491" spans="1:7">
      <c r="A491" s="10"/>
      <c r="C491" s="7" t="str">
        <f>IF(B491="","",IFERROR(VLOOKUP(B491,Productos!$A$2:$D$201,2,FALSE)&amp;" "&amp;VLOOKUP(B491,Productos!$A$2:$D$201,3,FALSE)&amp;" "&amp;VLOOKUP(B491,Productos!$A$2:$D$201,4,FALSE),"Código inexistente"))</f>
        <v/>
      </c>
      <c r="D491"/>
      <c r="F491" s="7" t="str">
        <f>IF(E491="","",IF(D491="Venta",-ABS(E491),IF(D491="Ajuste",E491,ABS(E491))))</f>
        <v/>
      </c>
    </row>
    <row r="492" spans="1:7">
      <c r="A492" s="10"/>
      <c r="C492" s="7" t="str">
        <f>IF(B492="","",IFERROR(VLOOKUP(B492,Productos!$A$2:$D$201,2,FALSE)&amp;" "&amp;VLOOKUP(B492,Productos!$A$2:$D$201,3,FALSE)&amp;" "&amp;VLOOKUP(B492,Productos!$A$2:$D$201,4,FALSE),"Código inexistente"))</f>
        <v/>
      </c>
      <c r="D492"/>
      <c r="F492" s="7" t="str">
        <f>IF(E492="","",IF(D492="Venta",-ABS(E492),IF(D492="Ajuste",E492,ABS(E492))))</f>
        <v/>
      </c>
    </row>
    <row r="493" spans="1:7">
      <c r="A493" s="10"/>
      <c r="C493" s="7" t="str">
        <f>IF(B493="","",IFERROR(VLOOKUP(B493,Productos!$A$2:$D$201,2,FALSE)&amp;" "&amp;VLOOKUP(B493,Productos!$A$2:$D$201,3,FALSE)&amp;" "&amp;VLOOKUP(B493,Productos!$A$2:$D$201,4,FALSE),"Código inexistente"))</f>
        <v/>
      </c>
      <c r="D493"/>
      <c r="F493" s="7" t="str">
        <f>IF(E493="","",IF(D493="Venta",-ABS(E493),IF(D493="Ajuste",E493,ABS(E493))))</f>
        <v/>
      </c>
    </row>
    <row r="494" spans="1:7">
      <c r="A494" s="10"/>
      <c r="C494" s="7" t="str">
        <f>IF(B494="","",IFERROR(VLOOKUP(B494,Productos!$A$2:$D$201,2,FALSE)&amp;" "&amp;VLOOKUP(B494,Productos!$A$2:$D$201,3,FALSE)&amp;" "&amp;VLOOKUP(B494,Productos!$A$2:$D$201,4,FALSE),"Código inexistente"))</f>
        <v/>
      </c>
      <c r="D494"/>
      <c r="F494" s="7" t="str">
        <f>IF(E494="","",IF(D494="Venta",-ABS(E494),IF(D494="Ajuste",E494,ABS(E494))))</f>
        <v/>
      </c>
    </row>
    <row r="495" spans="1:7">
      <c r="A495" s="10"/>
      <c r="C495" s="7" t="str">
        <f>IF(B495="","",IFERROR(VLOOKUP(B495,Productos!$A$2:$D$201,2,FALSE)&amp;" "&amp;VLOOKUP(B495,Productos!$A$2:$D$201,3,FALSE)&amp;" "&amp;VLOOKUP(B495,Productos!$A$2:$D$201,4,FALSE),"Código inexistente"))</f>
        <v/>
      </c>
      <c r="D495"/>
      <c r="F495" s="7" t="str">
        <f>IF(E495="","",IF(D495="Venta",-ABS(E495),IF(D495="Ajuste",E495,ABS(E495))))</f>
        <v/>
      </c>
    </row>
    <row r="496" spans="1:7">
      <c r="A496" s="10"/>
      <c r="C496" s="7" t="str">
        <f>IF(B496="","",IFERROR(VLOOKUP(B496,Productos!$A$2:$D$201,2,FALSE)&amp;" "&amp;VLOOKUP(B496,Productos!$A$2:$D$201,3,FALSE)&amp;" "&amp;VLOOKUP(B496,Productos!$A$2:$D$201,4,FALSE),"Código inexistente"))</f>
        <v/>
      </c>
      <c r="D496"/>
      <c r="F496" s="7" t="str">
        <f>IF(E496="","",IF(D496="Venta",-ABS(E496),IF(D496="Ajuste",E496,ABS(E496))))</f>
        <v/>
      </c>
    </row>
    <row r="497" spans="1:7">
      <c r="A497" s="10"/>
      <c r="C497" s="7" t="str">
        <f>IF(B497="","",IFERROR(VLOOKUP(B497,Productos!$A$2:$D$201,2,FALSE)&amp;" "&amp;VLOOKUP(B497,Productos!$A$2:$D$201,3,FALSE)&amp;" "&amp;VLOOKUP(B497,Productos!$A$2:$D$201,4,FALSE),"Código inexistente"))</f>
        <v/>
      </c>
      <c r="D497"/>
      <c r="F497" s="7" t="str">
        <f>IF(E497="","",IF(D497="Venta",-ABS(E497),IF(D497="Ajuste",E497,ABS(E497))))</f>
        <v/>
      </c>
    </row>
    <row r="498" spans="1:7">
      <c r="A498" s="10"/>
      <c r="C498" s="7" t="str">
        <f>IF(B498="","",IFERROR(VLOOKUP(B498,Productos!$A$2:$D$201,2,FALSE)&amp;" "&amp;VLOOKUP(B498,Productos!$A$2:$D$201,3,FALSE)&amp;" "&amp;VLOOKUP(B498,Productos!$A$2:$D$201,4,FALSE),"Código inexistente"))</f>
        <v/>
      </c>
      <c r="D498"/>
      <c r="F498" s="7" t="str">
        <f>IF(E498="","",IF(D498="Venta",-ABS(E498),IF(D498="Ajuste",E498,ABS(E498))))</f>
        <v/>
      </c>
    </row>
    <row r="499" spans="1:7">
      <c r="A499" s="10"/>
      <c r="C499" s="7" t="str">
        <f>IF(B499="","",IFERROR(VLOOKUP(B499,Productos!$A$2:$D$201,2,FALSE)&amp;" "&amp;VLOOKUP(B499,Productos!$A$2:$D$201,3,FALSE)&amp;" "&amp;VLOOKUP(B499,Productos!$A$2:$D$201,4,FALSE),"Código inexistente"))</f>
        <v/>
      </c>
      <c r="D499"/>
      <c r="F499" s="7" t="str">
        <f>IF(E499="","",IF(D499="Venta",-ABS(E499),IF(D499="Ajuste",E499,ABS(E499))))</f>
        <v/>
      </c>
    </row>
    <row r="500" spans="1:7">
      <c r="A500" s="10"/>
      <c r="C500" s="7" t="str">
        <f>IF(B500="","",IFERROR(VLOOKUP(B500,Productos!$A$2:$D$201,2,FALSE)&amp;" "&amp;VLOOKUP(B500,Productos!$A$2:$D$201,3,FALSE)&amp;" "&amp;VLOOKUP(B500,Productos!$A$2:$D$201,4,FALSE),"Código inexistente"))</f>
        <v/>
      </c>
      <c r="D500"/>
      <c r="F500" s="7" t="str">
        <f>IF(E500="","",IF(D500="Venta",-ABS(E500),IF(D500="Ajuste",E500,ABS(E500))))</f>
        <v/>
      </c>
    </row>
    <row r="501" spans="1:7">
      <c r="A501" s="10"/>
      <c r="C501" s="7" t="str">
        <f>IF(B501="","",IFERROR(VLOOKUP(B501,Productos!$A$2:$D$201,2,FALSE)&amp;" "&amp;VLOOKUP(B501,Productos!$A$2:$D$201,3,FALSE)&amp;" "&amp;VLOOKUP(B501,Productos!$A$2:$D$201,4,FALSE),"Código inexistente"))</f>
        <v/>
      </c>
      <c r="D501"/>
      <c r="F501" s="7" t="str">
        <f>IF(E501="","",IF(D501="Venta",-ABS(E501),IF(D501="Ajuste",E501,ABS(E501))))</f>
        <v/>
      </c>
    </row>
    <row r="502" spans="1:7">
      <c r="A502" s="10"/>
      <c r="C502" s="7" t="str">
        <f>IF(B502="","",IFERROR(VLOOKUP(B502,Productos!$A$2:$D$201,2,FALSE)&amp;" "&amp;VLOOKUP(B502,Productos!$A$2:$D$201,3,FALSE)&amp;" "&amp;VLOOKUP(B502,Productos!$A$2:$D$201,4,FALSE),"Código inexistente"))</f>
        <v/>
      </c>
      <c r="D502"/>
      <c r="F502" s="7" t="str">
        <f>IF(E502="","",IF(D502="Venta",-ABS(E502),IF(D502="Ajuste",E502,ABS(E502))))</f>
        <v/>
      </c>
    </row>
    <row r="503" spans="1:7">
      <c r="A503" s="10"/>
      <c r="C503" s="7" t="str">
        <f>IF(B503="","",IFERROR(VLOOKUP(B503,Productos!$A$2:$D$201,2,FALSE)&amp;" "&amp;VLOOKUP(B503,Productos!$A$2:$D$201,3,FALSE)&amp;" "&amp;VLOOKUP(B503,Productos!$A$2:$D$201,4,FALSE),"Código inexistente"))</f>
        <v/>
      </c>
      <c r="D503"/>
      <c r="F503" s="7" t="str">
        <f>IF(E503="","",IF(D503="Venta",-ABS(E503),IF(D503="Ajuste",E503,ABS(E503))))</f>
        <v/>
      </c>
    </row>
    <row r="504" spans="1:7">
      <c r="A504" s="10"/>
      <c r="C504" s="7" t="str">
        <f>IF(B504="","",IFERROR(VLOOKUP(B504,Productos!$A$2:$D$201,2,FALSE)&amp;" "&amp;VLOOKUP(B504,Productos!$A$2:$D$201,3,FALSE)&amp;" "&amp;VLOOKUP(B504,Productos!$A$2:$D$201,4,FALSE),"Código inexistente"))</f>
        <v/>
      </c>
      <c r="D504"/>
      <c r="F504" s="7" t="str">
        <f>IF(E504="","",IF(D504="Venta",-ABS(E504),IF(D504="Ajuste",E504,ABS(E504))))</f>
        <v/>
      </c>
    </row>
    <row r="505" spans="1:7">
      <c r="A505" s="10"/>
      <c r="C505" s="7" t="str">
        <f>IF(B505="","",IFERROR(VLOOKUP(B505,Productos!$A$2:$D$201,2,FALSE)&amp;" "&amp;VLOOKUP(B505,Productos!$A$2:$D$201,3,FALSE)&amp;" "&amp;VLOOKUP(B505,Productos!$A$2:$D$201,4,FALSE),"Código inexistente"))</f>
        <v/>
      </c>
      <c r="D505"/>
      <c r="F505" s="7" t="str">
        <f>IF(E505="","",IF(D505="Venta",-ABS(E505),IF(D505="Ajuste",E505,ABS(E505))))</f>
        <v/>
      </c>
    </row>
    <row r="506" spans="1:7">
      <c r="A506" s="10"/>
      <c r="C506" s="7" t="str">
        <f>IF(B506="","",IFERROR(VLOOKUP(B506,Productos!$A$2:$D$201,2,FALSE)&amp;" "&amp;VLOOKUP(B506,Productos!$A$2:$D$201,3,FALSE)&amp;" "&amp;VLOOKUP(B506,Productos!$A$2:$D$201,4,FALSE),"Código inexistente"))</f>
        <v/>
      </c>
      <c r="D506"/>
      <c r="F506" s="7" t="str">
        <f>IF(E506="","",IF(D506="Venta",-ABS(E506),IF(D506="Ajuste",E506,ABS(E506))))</f>
        <v/>
      </c>
    </row>
    <row r="507" spans="1:7">
      <c r="A507" s="10"/>
      <c r="C507" s="7" t="str">
        <f>IF(B507="","",IFERROR(VLOOKUP(B507,Productos!$A$2:$D$201,2,FALSE)&amp;" "&amp;VLOOKUP(B507,Productos!$A$2:$D$201,3,FALSE)&amp;" "&amp;VLOOKUP(B507,Productos!$A$2:$D$201,4,FALSE),"Código inexistente"))</f>
        <v/>
      </c>
      <c r="D507"/>
      <c r="F507" s="7" t="str">
        <f>IF(E507="","",IF(D507="Venta",-ABS(E507),IF(D507="Ajuste",E507,ABS(E507))))</f>
        <v/>
      </c>
    </row>
    <row r="508" spans="1:7">
      <c r="A508" s="10"/>
      <c r="C508" s="7" t="str">
        <f>IF(B508="","",IFERROR(VLOOKUP(B508,Productos!$A$2:$D$201,2,FALSE)&amp;" "&amp;VLOOKUP(B508,Productos!$A$2:$D$201,3,FALSE)&amp;" "&amp;VLOOKUP(B508,Productos!$A$2:$D$201,4,FALSE),"Código inexistente"))</f>
        <v/>
      </c>
      <c r="D508"/>
      <c r="F508" s="7" t="str">
        <f>IF(E508="","",IF(D508="Venta",-ABS(E508),IF(D508="Ajuste",E508,ABS(E508))))</f>
        <v/>
      </c>
    </row>
    <row r="509" spans="1:7">
      <c r="A509" s="10"/>
      <c r="C509" s="7" t="str">
        <f>IF(B509="","",IFERROR(VLOOKUP(B509,Productos!$A$2:$D$201,2,FALSE)&amp;" "&amp;VLOOKUP(B509,Productos!$A$2:$D$201,3,FALSE)&amp;" "&amp;VLOOKUP(B509,Productos!$A$2:$D$201,4,FALSE),"Código inexistente"))</f>
        <v/>
      </c>
      <c r="D509"/>
      <c r="F509" s="7" t="str">
        <f>IF(E509="","",IF(D509="Venta",-ABS(E509),IF(D509="Ajuste",E509,ABS(E509))))</f>
        <v/>
      </c>
    </row>
    <row r="510" spans="1:7">
      <c r="A510" s="10"/>
      <c r="C510" s="7" t="str">
        <f>IF(B510="","",IFERROR(VLOOKUP(B510,Productos!$A$2:$D$201,2,FALSE)&amp;" "&amp;VLOOKUP(B510,Productos!$A$2:$D$201,3,FALSE)&amp;" "&amp;VLOOKUP(B510,Productos!$A$2:$D$201,4,FALSE),"Código inexistente"))</f>
        <v/>
      </c>
      <c r="D510"/>
      <c r="F510" s="7" t="str">
        <f>IF(E510="","",IF(D510="Venta",-ABS(E510),IF(D510="Ajuste",E510,ABS(E510))))</f>
        <v/>
      </c>
    </row>
    <row r="511" spans="1:7">
      <c r="A511" s="10"/>
      <c r="C511" s="7" t="str">
        <f>IF(B511="","",IFERROR(VLOOKUP(B511,Productos!$A$2:$D$201,2,FALSE)&amp;" "&amp;VLOOKUP(B511,Productos!$A$2:$D$201,3,FALSE)&amp;" "&amp;VLOOKUP(B511,Productos!$A$2:$D$201,4,FALSE),"Código inexistente"))</f>
        <v/>
      </c>
      <c r="D511"/>
      <c r="F511" s="7" t="str">
        <f>IF(E511="","",IF(D511="Venta",-ABS(E511),IF(D511="Ajuste",E511,ABS(E511))))</f>
        <v/>
      </c>
    </row>
    <row r="512" spans="1:7">
      <c r="A512" s="10"/>
      <c r="C512" s="7" t="str">
        <f>IF(B512="","",IFERROR(VLOOKUP(B512,Productos!$A$2:$D$201,2,FALSE)&amp;" "&amp;VLOOKUP(B512,Productos!$A$2:$D$201,3,FALSE)&amp;" "&amp;VLOOKUP(B512,Productos!$A$2:$D$201,4,FALSE),"Código inexistente"))</f>
        <v/>
      </c>
      <c r="D512"/>
      <c r="F512" s="7" t="str">
        <f>IF(E512="","",IF(D512="Venta",-ABS(E512),IF(D512="Ajuste",E512,ABS(E512))))</f>
        <v/>
      </c>
    </row>
    <row r="513" spans="1:7">
      <c r="A513" s="10"/>
      <c r="C513" s="7" t="str">
        <f>IF(B513="","",IFERROR(VLOOKUP(B513,Productos!$A$2:$D$201,2,FALSE)&amp;" "&amp;VLOOKUP(B513,Productos!$A$2:$D$201,3,FALSE)&amp;" "&amp;VLOOKUP(B513,Productos!$A$2:$D$201,4,FALSE),"Código inexistente"))</f>
        <v/>
      </c>
      <c r="D513"/>
      <c r="F513" s="7" t="str">
        <f>IF(E513="","",IF(D513="Venta",-ABS(E513),IF(D513="Ajuste",E513,ABS(E513))))</f>
        <v/>
      </c>
    </row>
    <row r="514" spans="1:7">
      <c r="A514" s="10"/>
      <c r="C514" s="7" t="str">
        <f>IF(B514="","",IFERROR(VLOOKUP(B514,Productos!$A$2:$D$201,2,FALSE)&amp;" "&amp;VLOOKUP(B514,Productos!$A$2:$D$201,3,FALSE)&amp;" "&amp;VLOOKUP(B514,Productos!$A$2:$D$201,4,FALSE),"Código inexistente"))</f>
        <v/>
      </c>
      <c r="D514"/>
      <c r="F514" s="7" t="str">
        <f>IF(E514="","",IF(D514="Venta",-ABS(E514),IF(D514="Ajuste",E514,ABS(E514))))</f>
        <v/>
      </c>
    </row>
    <row r="515" spans="1:7">
      <c r="A515" s="10"/>
      <c r="C515" s="7" t="str">
        <f>IF(B515="","",IFERROR(VLOOKUP(B515,Productos!$A$2:$D$201,2,FALSE)&amp;" "&amp;VLOOKUP(B515,Productos!$A$2:$D$201,3,FALSE)&amp;" "&amp;VLOOKUP(B515,Productos!$A$2:$D$201,4,FALSE),"Código inexistente"))</f>
        <v/>
      </c>
      <c r="D515"/>
      <c r="F515" s="7" t="str">
        <f>IF(E515="","",IF(D515="Venta",-ABS(E515),IF(D515="Ajuste",E515,ABS(E515))))</f>
        <v/>
      </c>
    </row>
    <row r="516" spans="1:7">
      <c r="A516" s="10"/>
      <c r="C516" s="7" t="str">
        <f>IF(B516="","",IFERROR(VLOOKUP(B516,Productos!$A$2:$D$201,2,FALSE)&amp;" "&amp;VLOOKUP(B516,Productos!$A$2:$D$201,3,FALSE)&amp;" "&amp;VLOOKUP(B516,Productos!$A$2:$D$201,4,FALSE),"Código inexistente"))</f>
        <v/>
      </c>
      <c r="D516"/>
      <c r="F516" s="7" t="str">
        <f>IF(E516="","",IF(D516="Venta",-ABS(E516),IF(D516="Ajuste",E516,ABS(E516))))</f>
        <v/>
      </c>
    </row>
    <row r="517" spans="1:7">
      <c r="A517" s="10"/>
      <c r="C517" s="7" t="str">
        <f>IF(B517="","",IFERROR(VLOOKUP(B517,Productos!$A$2:$D$201,2,FALSE)&amp;" "&amp;VLOOKUP(B517,Productos!$A$2:$D$201,3,FALSE)&amp;" "&amp;VLOOKUP(B517,Productos!$A$2:$D$201,4,FALSE),"Código inexistente"))</f>
        <v/>
      </c>
      <c r="D517"/>
      <c r="F517" s="7" t="str">
        <f>IF(E517="","",IF(D517="Venta",-ABS(E517),IF(D517="Ajuste",E517,ABS(E517))))</f>
        <v/>
      </c>
    </row>
    <row r="518" spans="1:7">
      <c r="A518" s="10"/>
      <c r="C518" s="7" t="str">
        <f>IF(B518="","",IFERROR(VLOOKUP(B518,Productos!$A$2:$D$201,2,FALSE)&amp;" "&amp;VLOOKUP(B518,Productos!$A$2:$D$201,3,FALSE)&amp;" "&amp;VLOOKUP(B518,Productos!$A$2:$D$201,4,FALSE),"Código inexistente"))</f>
        <v/>
      </c>
      <c r="D518"/>
      <c r="F518" s="7" t="str">
        <f>IF(E518="","",IF(D518="Venta",-ABS(E518),IF(D518="Ajuste",E518,ABS(E518))))</f>
        <v/>
      </c>
    </row>
    <row r="519" spans="1:7">
      <c r="A519" s="10"/>
      <c r="C519" s="7" t="str">
        <f>IF(B519="","",IFERROR(VLOOKUP(B519,Productos!$A$2:$D$201,2,FALSE)&amp;" "&amp;VLOOKUP(B519,Productos!$A$2:$D$201,3,FALSE)&amp;" "&amp;VLOOKUP(B519,Productos!$A$2:$D$201,4,FALSE),"Código inexistente"))</f>
        <v/>
      </c>
      <c r="D519"/>
      <c r="F519" s="7" t="str">
        <f>IF(E519="","",IF(D519="Venta",-ABS(E519),IF(D519="Ajuste",E519,ABS(E519))))</f>
        <v/>
      </c>
    </row>
    <row r="520" spans="1:7">
      <c r="A520" s="10"/>
      <c r="C520" s="7" t="str">
        <f>IF(B520="","",IFERROR(VLOOKUP(B520,Productos!$A$2:$D$201,2,FALSE)&amp;" "&amp;VLOOKUP(B520,Productos!$A$2:$D$201,3,FALSE)&amp;" "&amp;VLOOKUP(B520,Productos!$A$2:$D$201,4,FALSE),"Código inexistente"))</f>
        <v/>
      </c>
      <c r="D520"/>
      <c r="F520" s="7" t="str">
        <f>IF(E520="","",IF(D520="Venta",-ABS(E520),IF(D520="Ajuste",E520,ABS(E520))))</f>
        <v/>
      </c>
    </row>
    <row r="521" spans="1:7">
      <c r="A521" s="10"/>
      <c r="C521" s="7" t="str">
        <f>IF(B521="","",IFERROR(VLOOKUP(B521,Productos!$A$2:$D$201,2,FALSE)&amp;" "&amp;VLOOKUP(B521,Productos!$A$2:$D$201,3,FALSE)&amp;" "&amp;VLOOKUP(B521,Productos!$A$2:$D$201,4,FALSE),"Código inexistente"))</f>
        <v/>
      </c>
      <c r="D521"/>
      <c r="F521" s="7" t="str">
        <f>IF(E521="","",IF(D521="Venta",-ABS(E521),IF(D521="Ajuste",E521,ABS(E521))))</f>
        <v/>
      </c>
    </row>
    <row r="522" spans="1:7">
      <c r="A522" s="10"/>
      <c r="C522" s="7" t="str">
        <f>IF(B522="","",IFERROR(VLOOKUP(B522,Productos!$A$2:$D$201,2,FALSE)&amp;" "&amp;VLOOKUP(B522,Productos!$A$2:$D$201,3,FALSE)&amp;" "&amp;VLOOKUP(B522,Productos!$A$2:$D$201,4,FALSE),"Código inexistente"))</f>
        <v/>
      </c>
      <c r="D522"/>
      <c r="F522" s="7" t="str">
        <f>IF(E522="","",IF(D522="Venta",-ABS(E522),IF(D522="Ajuste",E522,ABS(E522))))</f>
        <v/>
      </c>
    </row>
    <row r="523" spans="1:7">
      <c r="A523" s="10"/>
      <c r="C523" s="7" t="str">
        <f>IF(B523="","",IFERROR(VLOOKUP(B523,Productos!$A$2:$D$201,2,FALSE)&amp;" "&amp;VLOOKUP(B523,Productos!$A$2:$D$201,3,FALSE)&amp;" "&amp;VLOOKUP(B523,Productos!$A$2:$D$201,4,FALSE),"Código inexistente"))</f>
        <v/>
      </c>
      <c r="D523"/>
      <c r="F523" s="7" t="str">
        <f>IF(E523="","",IF(D523="Venta",-ABS(E523),IF(D523="Ajuste",E523,ABS(E523))))</f>
        <v/>
      </c>
    </row>
    <row r="524" spans="1:7">
      <c r="A524" s="10"/>
      <c r="C524" s="7" t="str">
        <f>IF(B524="","",IFERROR(VLOOKUP(B524,Productos!$A$2:$D$201,2,FALSE)&amp;" "&amp;VLOOKUP(B524,Productos!$A$2:$D$201,3,FALSE)&amp;" "&amp;VLOOKUP(B524,Productos!$A$2:$D$201,4,FALSE),"Código inexistente"))</f>
        <v/>
      </c>
      <c r="D524"/>
      <c r="F524" s="7" t="str">
        <f>IF(E524="","",IF(D524="Venta",-ABS(E524),IF(D524="Ajuste",E524,ABS(E524))))</f>
        <v/>
      </c>
    </row>
    <row r="525" spans="1:7">
      <c r="A525" s="10"/>
      <c r="C525" s="7" t="str">
        <f>IF(B525="","",IFERROR(VLOOKUP(B525,Productos!$A$2:$D$201,2,FALSE)&amp;" "&amp;VLOOKUP(B525,Productos!$A$2:$D$201,3,FALSE)&amp;" "&amp;VLOOKUP(B525,Productos!$A$2:$D$201,4,FALSE),"Código inexistente"))</f>
        <v/>
      </c>
      <c r="D525"/>
      <c r="F525" s="7" t="str">
        <f>IF(E525="","",IF(D525="Venta",-ABS(E525),IF(D525="Ajuste",E525,ABS(E525))))</f>
        <v/>
      </c>
    </row>
    <row r="526" spans="1:7">
      <c r="A526" s="10"/>
      <c r="C526" s="7" t="str">
        <f>IF(B526="","",IFERROR(VLOOKUP(B526,Productos!$A$2:$D$201,2,FALSE)&amp;" "&amp;VLOOKUP(B526,Productos!$A$2:$D$201,3,FALSE)&amp;" "&amp;VLOOKUP(B526,Productos!$A$2:$D$201,4,FALSE),"Código inexistente"))</f>
        <v/>
      </c>
      <c r="D526"/>
      <c r="F526" s="7" t="str">
        <f>IF(E526="","",IF(D526="Venta",-ABS(E526),IF(D526="Ajuste",E526,ABS(E526))))</f>
        <v/>
      </c>
    </row>
    <row r="527" spans="1:7">
      <c r="A527" s="10"/>
      <c r="C527" s="7" t="str">
        <f>IF(B527="","",IFERROR(VLOOKUP(B527,Productos!$A$2:$D$201,2,FALSE)&amp;" "&amp;VLOOKUP(B527,Productos!$A$2:$D$201,3,FALSE)&amp;" "&amp;VLOOKUP(B527,Productos!$A$2:$D$201,4,FALSE),"Código inexistente"))</f>
        <v/>
      </c>
      <c r="D527"/>
      <c r="F527" s="7" t="str">
        <f>IF(E527="","",IF(D527="Venta",-ABS(E527),IF(D527="Ajuste",E527,ABS(E527))))</f>
        <v/>
      </c>
    </row>
    <row r="528" spans="1:7">
      <c r="A528" s="10"/>
      <c r="C528" s="7" t="str">
        <f>IF(B528="","",IFERROR(VLOOKUP(B528,Productos!$A$2:$D$201,2,FALSE)&amp;" "&amp;VLOOKUP(B528,Productos!$A$2:$D$201,3,FALSE)&amp;" "&amp;VLOOKUP(B528,Productos!$A$2:$D$201,4,FALSE),"Código inexistente"))</f>
        <v/>
      </c>
      <c r="D528"/>
      <c r="F528" s="7" t="str">
        <f>IF(E528="","",IF(D528="Venta",-ABS(E528),IF(D528="Ajuste",E528,ABS(E528))))</f>
        <v/>
      </c>
    </row>
    <row r="529" spans="1:7">
      <c r="A529" s="10"/>
      <c r="C529" s="7" t="str">
        <f>IF(B529="","",IFERROR(VLOOKUP(B529,Productos!$A$2:$D$201,2,FALSE)&amp;" "&amp;VLOOKUP(B529,Productos!$A$2:$D$201,3,FALSE)&amp;" "&amp;VLOOKUP(B529,Productos!$A$2:$D$201,4,FALSE),"Código inexistente"))</f>
        <v/>
      </c>
      <c r="D529"/>
      <c r="F529" s="7" t="str">
        <f>IF(E529="","",IF(D529="Venta",-ABS(E529),IF(D529="Ajuste",E529,ABS(E529))))</f>
        <v/>
      </c>
    </row>
    <row r="530" spans="1:7">
      <c r="A530" s="10"/>
      <c r="C530" s="7" t="str">
        <f>IF(B530="","",IFERROR(VLOOKUP(B530,Productos!$A$2:$D$201,2,FALSE)&amp;" "&amp;VLOOKUP(B530,Productos!$A$2:$D$201,3,FALSE)&amp;" "&amp;VLOOKUP(B530,Productos!$A$2:$D$201,4,FALSE),"Código inexistente"))</f>
        <v/>
      </c>
      <c r="D530"/>
      <c r="F530" s="7" t="str">
        <f>IF(E530="","",IF(D530="Venta",-ABS(E530),IF(D530="Ajuste",E530,ABS(E530))))</f>
        <v/>
      </c>
    </row>
    <row r="531" spans="1:7">
      <c r="A531" s="10"/>
      <c r="C531" s="7" t="str">
        <f>IF(B531="","",IFERROR(VLOOKUP(B531,Productos!$A$2:$D$201,2,FALSE)&amp;" "&amp;VLOOKUP(B531,Productos!$A$2:$D$201,3,FALSE)&amp;" "&amp;VLOOKUP(B531,Productos!$A$2:$D$201,4,FALSE),"Código inexistente"))</f>
        <v/>
      </c>
      <c r="D531"/>
      <c r="F531" s="7" t="str">
        <f>IF(E531="","",IF(D531="Venta",-ABS(E531),IF(D531="Ajuste",E531,ABS(E531))))</f>
        <v/>
      </c>
    </row>
    <row r="532" spans="1:7">
      <c r="A532" s="10"/>
      <c r="C532" s="7" t="str">
        <f>IF(B532="","",IFERROR(VLOOKUP(B532,Productos!$A$2:$D$201,2,FALSE)&amp;" "&amp;VLOOKUP(B532,Productos!$A$2:$D$201,3,FALSE)&amp;" "&amp;VLOOKUP(B532,Productos!$A$2:$D$201,4,FALSE),"Código inexistente"))</f>
        <v/>
      </c>
      <c r="D532"/>
      <c r="F532" s="7" t="str">
        <f>IF(E532="","",IF(D532="Venta",-ABS(E532),IF(D532="Ajuste",E532,ABS(E532))))</f>
        <v/>
      </c>
    </row>
    <row r="533" spans="1:7">
      <c r="A533" s="10"/>
      <c r="C533" s="7" t="str">
        <f>IF(B533="","",IFERROR(VLOOKUP(B533,Productos!$A$2:$D$201,2,FALSE)&amp;" "&amp;VLOOKUP(B533,Productos!$A$2:$D$201,3,FALSE)&amp;" "&amp;VLOOKUP(B533,Productos!$A$2:$D$201,4,FALSE),"Código inexistente"))</f>
        <v/>
      </c>
      <c r="D533"/>
      <c r="F533" s="7" t="str">
        <f>IF(E533="","",IF(D533="Venta",-ABS(E533),IF(D533="Ajuste",E533,ABS(E533))))</f>
        <v/>
      </c>
    </row>
    <row r="534" spans="1:7">
      <c r="A534" s="10"/>
      <c r="C534" s="7" t="str">
        <f>IF(B534="","",IFERROR(VLOOKUP(B534,Productos!$A$2:$D$201,2,FALSE)&amp;" "&amp;VLOOKUP(B534,Productos!$A$2:$D$201,3,FALSE)&amp;" "&amp;VLOOKUP(B534,Productos!$A$2:$D$201,4,FALSE),"Código inexistente"))</f>
        <v/>
      </c>
      <c r="D534"/>
      <c r="F534" s="7" t="str">
        <f>IF(E534="","",IF(D534="Venta",-ABS(E534),IF(D534="Ajuste",E534,ABS(E534))))</f>
        <v/>
      </c>
    </row>
    <row r="535" spans="1:7">
      <c r="A535" s="10"/>
      <c r="C535" s="7" t="str">
        <f>IF(B535="","",IFERROR(VLOOKUP(B535,Productos!$A$2:$D$201,2,FALSE)&amp;" "&amp;VLOOKUP(B535,Productos!$A$2:$D$201,3,FALSE)&amp;" "&amp;VLOOKUP(B535,Productos!$A$2:$D$201,4,FALSE),"Código inexistente"))</f>
        <v/>
      </c>
      <c r="D535"/>
      <c r="F535" s="7" t="str">
        <f>IF(E535="","",IF(D535="Venta",-ABS(E535),IF(D535="Ajuste",E535,ABS(E535))))</f>
        <v/>
      </c>
    </row>
    <row r="536" spans="1:7">
      <c r="A536" s="10"/>
      <c r="C536" s="7" t="str">
        <f>IF(B536="","",IFERROR(VLOOKUP(B536,Productos!$A$2:$D$201,2,FALSE)&amp;" "&amp;VLOOKUP(B536,Productos!$A$2:$D$201,3,FALSE)&amp;" "&amp;VLOOKUP(B536,Productos!$A$2:$D$201,4,FALSE),"Código inexistente"))</f>
        <v/>
      </c>
      <c r="D536"/>
      <c r="F536" s="7" t="str">
        <f>IF(E536="","",IF(D536="Venta",-ABS(E536),IF(D536="Ajuste",E536,ABS(E536))))</f>
        <v/>
      </c>
    </row>
    <row r="537" spans="1:7">
      <c r="A537" s="10"/>
      <c r="C537" s="7" t="str">
        <f>IF(B537="","",IFERROR(VLOOKUP(B537,Productos!$A$2:$D$201,2,FALSE)&amp;" "&amp;VLOOKUP(B537,Productos!$A$2:$D$201,3,FALSE)&amp;" "&amp;VLOOKUP(B537,Productos!$A$2:$D$201,4,FALSE),"Código inexistente"))</f>
        <v/>
      </c>
      <c r="D537"/>
      <c r="F537" s="7" t="str">
        <f>IF(E537="","",IF(D537="Venta",-ABS(E537),IF(D537="Ajuste",E537,ABS(E537))))</f>
        <v/>
      </c>
    </row>
    <row r="538" spans="1:7">
      <c r="A538" s="10"/>
      <c r="C538" s="7" t="str">
        <f>IF(B538="","",IFERROR(VLOOKUP(B538,Productos!$A$2:$D$201,2,FALSE)&amp;" "&amp;VLOOKUP(B538,Productos!$A$2:$D$201,3,FALSE)&amp;" "&amp;VLOOKUP(B538,Productos!$A$2:$D$201,4,FALSE),"Código inexistente"))</f>
        <v/>
      </c>
      <c r="D538"/>
      <c r="F538" s="7" t="str">
        <f>IF(E538="","",IF(D538="Venta",-ABS(E538),IF(D538="Ajuste",E538,ABS(E538))))</f>
        <v/>
      </c>
    </row>
    <row r="539" spans="1:7">
      <c r="A539" s="10"/>
      <c r="C539" s="7" t="str">
        <f>IF(B539="","",IFERROR(VLOOKUP(B539,Productos!$A$2:$D$201,2,FALSE)&amp;" "&amp;VLOOKUP(B539,Productos!$A$2:$D$201,3,FALSE)&amp;" "&amp;VLOOKUP(B539,Productos!$A$2:$D$201,4,FALSE),"Código inexistente"))</f>
        <v/>
      </c>
      <c r="D539"/>
      <c r="F539" s="7" t="str">
        <f>IF(E539="","",IF(D539="Venta",-ABS(E539),IF(D539="Ajuste",E539,ABS(E539))))</f>
        <v/>
      </c>
    </row>
    <row r="540" spans="1:7">
      <c r="A540" s="10"/>
      <c r="C540" s="7" t="str">
        <f>IF(B540="","",IFERROR(VLOOKUP(B540,Productos!$A$2:$D$201,2,FALSE)&amp;" "&amp;VLOOKUP(B540,Productos!$A$2:$D$201,3,FALSE)&amp;" "&amp;VLOOKUP(B540,Productos!$A$2:$D$201,4,FALSE),"Código inexistente"))</f>
        <v/>
      </c>
      <c r="D540"/>
      <c r="F540" s="7" t="str">
        <f>IF(E540="","",IF(D540="Venta",-ABS(E540),IF(D540="Ajuste",E540,ABS(E540))))</f>
        <v/>
      </c>
    </row>
    <row r="541" spans="1:7">
      <c r="A541" s="10"/>
      <c r="C541" s="7" t="str">
        <f>IF(B541="","",IFERROR(VLOOKUP(B541,Productos!$A$2:$D$201,2,FALSE)&amp;" "&amp;VLOOKUP(B541,Productos!$A$2:$D$201,3,FALSE)&amp;" "&amp;VLOOKUP(B541,Productos!$A$2:$D$201,4,FALSE),"Código inexistente"))</f>
        <v/>
      </c>
      <c r="D541"/>
      <c r="F541" s="7" t="str">
        <f>IF(E541="","",IF(D541="Venta",-ABS(E541),IF(D541="Ajuste",E541,ABS(E541))))</f>
        <v/>
      </c>
    </row>
    <row r="542" spans="1:7">
      <c r="A542" s="10"/>
      <c r="C542" s="7" t="str">
        <f>IF(B542="","",IFERROR(VLOOKUP(B542,Productos!$A$2:$D$201,2,FALSE)&amp;" "&amp;VLOOKUP(B542,Productos!$A$2:$D$201,3,FALSE)&amp;" "&amp;VLOOKUP(B542,Productos!$A$2:$D$201,4,FALSE),"Código inexistente"))</f>
        <v/>
      </c>
      <c r="D542"/>
      <c r="F542" s="7" t="str">
        <f>IF(E542="","",IF(D542="Venta",-ABS(E542),IF(D542="Ajuste",E542,ABS(E542))))</f>
        <v/>
      </c>
    </row>
    <row r="543" spans="1:7">
      <c r="A543" s="10"/>
      <c r="C543" s="7" t="str">
        <f>IF(B543="","",IFERROR(VLOOKUP(B543,Productos!$A$2:$D$201,2,FALSE)&amp;" "&amp;VLOOKUP(B543,Productos!$A$2:$D$201,3,FALSE)&amp;" "&amp;VLOOKUP(B543,Productos!$A$2:$D$201,4,FALSE),"Código inexistente"))</f>
        <v/>
      </c>
      <c r="D543"/>
      <c r="F543" s="7" t="str">
        <f>IF(E543="","",IF(D543="Venta",-ABS(E543),IF(D543="Ajuste",E543,ABS(E543))))</f>
        <v/>
      </c>
    </row>
    <row r="544" spans="1:7">
      <c r="A544" s="10"/>
      <c r="C544" s="7" t="str">
        <f>IF(B544="","",IFERROR(VLOOKUP(B544,Productos!$A$2:$D$201,2,FALSE)&amp;" "&amp;VLOOKUP(B544,Productos!$A$2:$D$201,3,FALSE)&amp;" "&amp;VLOOKUP(B544,Productos!$A$2:$D$201,4,FALSE),"Código inexistente"))</f>
        <v/>
      </c>
      <c r="D544"/>
      <c r="F544" s="7" t="str">
        <f>IF(E544="","",IF(D544="Venta",-ABS(E544),IF(D544="Ajuste",E544,ABS(E544))))</f>
        <v/>
      </c>
    </row>
    <row r="545" spans="1:7">
      <c r="A545" s="10"/>
      <c r="C545" s="7" t="str">
        <f>IF(B545="","",IFERROR(VLOOKUP(B545,Productos!$A$2:$D$201,2,FALSE)&amp;" "&amp;VLOOKUP(B545,Productos!$A$2:$D$201,3,FALSE)&amp;" "&amp;VLOOKUP(B545,Productos!$A$2:$D$201,4,FALSE),"Código inexistente"))</f>
        <v/>
      </c>
      <c r="D545"/>
      <c r="F545" s="7" t="str">
        <f>IF(E545="","",IF(D545="Venta",-ABS(E545),IF(D545="Ajuste",E545,ABS(E545))))</f>
        <v/>
      </c>
    </row>
    <row r="546" spans="1:7">
      <c r="A546" s="10"/>
      <c r="C546" s="7" t="str">
        <f>IF(B546="","",IFERROR(VLOOKUP(B546,Productos!$A$2:$D$201,2,FALSE)&amp;" "&amp;VLOOKUP(B546,Productos!$A$2:$D$201,3,FALSE)&amp;" "&amp;VLOOKUP(B546,Productos!$A$2:$D$201,4,FALSE),"Código inexistente"))</f>
        <v/>
      </c>
      <c r="D546"/>
      <c r="F546" s="7" t="str">
        <f>IF(E546="","",IF(D546="Venta",-ABS(E546),IF(D546="Ajuste",E546,ABS(E546))))</f>
        <v/>
      </c>
    </row>
    <row r="547" spans="1:7">
      <c r="A547" s="10"/>
      <c r="C547" s="7" t="str">
        <f>IF(B547="","",IFERROR(VLOOKUP(B547,Productos!$A$2:$D$201,2,FALSE)&amp;" "&amp;VLOOKUP(B547,Productos!$A$2:$D$201,3,FALSE)&amp;" "&amp;VLOOKUP(B547,Productos!$A$2:$D$201,4,FALSE),"Código inexistente"))</f>
        <v/>
      </c>
      <c r="D547"/>
      <c r="F547" s="7" t="str">
        <f>IF(E547="","",IF(D547="Venta",-ABS(E547),IF(D547="Ajuste",E547,ABS(E547))))</f>
        <v/>
      </c>
    </row>
    <row r="548" spans="1:7">
      <c r="A548" s="10"/>
      <c r="C548" s="7" t="str">
        <f>IF(B548="","",IFERROR(VLOOKUP(B548,Productos!$A$2:$D$201,2,FALSE)&amp;" "&amp;VLOOKUP(B548,Productos!$A$2:$D$201,3,FALSE)&amp;" "&amp;VLOOKUP(B548,Productos!$A$2:$D$201,4,FALSE),"Código inexistente"))</f>
        <v/>
      </c>
      <c r="D548"/>
      <c r="F548" s="7" t="str">
        <f>IF(E548="","",IF(D548="Venta",-ABS(E548),IF(D548="Ajuste",E548,ABS(E548))))</f>
        <v/>
      </c>
    </row>
    <row r="549" spans="1:7">
      <c r="A549" s="10"/>
      <c r="C549" s="7" t="str">
        <f>IF(B549="","",IFERROR(VLOOKUP(B549,Productos!$A$2:$D$201,2,FALSE)&amp;" "&amp;VLOOKUP(B549,Productos!$A$2:$D$201,3,FALSE)&amp;" "&amp;VLOOKUP(B549,Productos!$A$2:$D$201,4,FALSE),"Código inexistente"))</f>
        <v/>
      </c>
      <c r="D549"/>
      <c r="F549" s="7" t="str">
        <f>IF(E549="","",IF(D549="Venta",-ABS(E549),IF(D549="Ajuste",E549,ABS(E549))))</f>
        <v/>
      </c>
    </row>
    <row r="550" spans="1:7">
      <c r="A550" s="10"/>
      <c r="C550" s="7" t="str">
        <f>IF(B550="","",IFERROR(VLOOKUP(B550,Productos!$A$2:$D$201,2,FALSE)&amp;" "&amp;VLOOKUP(B550,Productos!$A$2:$D$201,3,FALSE)&amp;" "&amp;VLOOKUP(B550,Productos!$A$2:$D$201,4,FALSE),"Código inexistente"))</f>
        <v/>
      </c>
      <c r="D550"/>
      <c r="F550" s="7" t="str">
        <f>IF(E550="","",IF(D550="Venta",-ABS(E550),IF(D550="Ajuste",E550,ABS(E550))))</f>
        <v/>
      </c>
    </row>
    <row r="551" spans="1:7">
      <c r="A551" s="10"/>
      <c r="C551" s="7" t="str">
        <f>IF(B551="","",IFERROR(VLOOKUP(B551,Productos!$A$2:$D$201,2,FALSE)&amp;" "&amp;VLOOKUP(B551,Productos!$A$2:$D$201,3,FALSE)&amp;" "&amp;VLOOKUP(B551,Productos!$A$2:$D$201,4,FALSE),"Código inexistente"))</f>
        <v/>
      </c>
      <c r="D551"/>
      <c r="F551" s="7" t="str">
        <f>IF(E551="","",IF(D551="Venta",-ABS(E551),IF(D551="Ajuste",E551,ABS(E551))))</f>
        <v/>
      </c>
    </row>
    <row r="552" spans="1:7">
      <c r="A552" s="10"/>
      <c r="C552" s="7" t="str">
        <f>IF(B552="","",IFERROR(VLOOKUP(B552,Productos!$A$2:$D$201,2,FALSE)&amp;" "&amp;VLOOKUP(B552,Productos!$A$2:$D$201,3,FALSE)&amp;" "&amp;VLOOKUP(B552,Productos!$A$2:$D$201,4,FALSE),"Código inexistente"))</f>
        <v/>
      </c>
      <c r="D552"/>
      <c r="F552" s="7" t="str">
        <f>IF(E552="","",IF(D552="Venta",-ABS(E552),IF(D552="Ajuste",E552,ABS(E552))))</f>
        <v/>
      </c>
    </row>
    <row r="553" spans="1:7">
      <c r="A553" s="10"/>
      <c r="C553" s="7" t="str">
        <f>IF(B553="","",IFERROR(VLOOKUP(B553,Productos!$A$2:$D$201,2,FALSE)&amp;" "&amp;VLOOKUP(B553,Productos!$A$2:$D$201,3,FALSE)&amp;" "&amp;VLOOKUP(B553,Productos!$A$2:$D$201,4,FALSE),"Código inexistente"))</f>
        <v/>
      </c>
      <c r="D553"/>
      <c r="F553" s="7" t="str">
        <f>IF(E553="","",IF(D553="Venta",-ABS(E553),IF(D553="Ajuste",E553,ABS(E553))))</f>
        <v/>
      </c>
    </row>
    <row r="554" spans="1:7">
      <c r="A554" s="10"/>
      <c r="C554" s="7" t="str">
        <f>IF(B554="","",IFERROR(VLOOKUP(B554,Productos!$A$2:$D$201,2,FALSE)&amp;" "&amp;VLOOKUP(B554,Productos!$A$2:$D$201,3,FALSE)&amp;" "&amp;VLOOKUP(B554,Productos!$A$2:$D$201,4,FALSE),"Código inexistente"))</f>
        <v/>
      </c>
      <c r="D554"/>
      <c r="F554" s="7" t="str">
        <f>IF(E554="","",IF(D554="Venta",-ABS(E554),IF(D554="Ajuste",E554,ABS(E554))))</f>
        <v/>
      </c>
    </row>
    <row r="555" spans="1:7">
      <c r="A555" s="10"/>
      <c r="C555" s="7" t="str">
        <f>IF(B555="","",IFERROR(VLOOKUP(B555,Productos!$A$2:$D$201,2,FALSE)&amp;" "&amp;VLOOKUP(B555,Productos!$A$2:$D$201,3,FALSE)&amp;" "&amp;VLOOKUP(B555,Productos!$A$2:$D$201,4,FALSE),"Código inexistente"))</f>
        <v/>
      </c>
      <c r="D555"/>
      <c r="F555" s="7" t="str">
        <f>IF(E555="","",IF(D555="Venta",-ABS(E555),IF(D555="Ajuste",E555,ABS(E555))))</f>
        <v/>
      </c>
    </row>
    <row r="556" spans="1:7">
      <c r="A556" s="10"/>
      <c r="C556" s="7" t="str">
        <f>IF(B556="","",IFERROR(VLOOKUP(B556,Productos!$A$2:$D$201,2,FALSE)&amp;" "&amp;VLOOKUP(B556,Productos!$A$2:$D$201,3,FALSE)&amp;" "&amp;VLOOKUP(B556,Productos!$A$2:$D$201,4,FALSE),"Código inexistente"))</f>
        <v/>
      </c>
      <c r="D556"/>
      <c r="F556" s="7" t="str">
        <f>IF(E556="","",IF(D556="Venta",-ABS(E556),IF(D556="Ajuste",E556,ABS(E556))))</f>
        <v/>
      </c>
    </row>
    <row r="557" spans="1:7">
      <c r="A557" s="10"/>
      <c r="C557" s="7" t="str">
        <f>IF(B557="","",IFERROR(VLOOKUP(B557,Productos!$A$2:$D$201,2,FALSE)&amp;" "&amp;VLOOKUP(B557,Productos!$A$2:$D$201,3,FALSE)&amp;" "&amp;VLOOKUP(B557,Productos!$A$2:$D$201,4,FALSE),"Código inexistente"))</f>
        <v/>
      </c>
      <c r="D557"/>
      <c r="F557" s="7" t="str">
        <f>IF(E557="","",IF(D557="Venta",-ABS(E557),IF(D557="Ajuste",E557,ABS(E557))))</f>
        <v/>
      </c>
    </row>
    <row r="558" spans="1:7">
      <c r="A558" s="10"/>
      <c r="C558" s="7" t="str">
        <f>IF(B558="","",IFERROR(VLOOKUP(B558,Productos!$A$2:$D$201,2,FALSE)&amp;" "&amp;VLOOKUP(B558,Productos!$A$2:$D$201,3,FALSE)&amp;" "&amp;VLOOKUP(B558,Productos!$A$2:$D$201,4,FALSE),"Código inexistente"))</f>
        <v/>
      </c>
      <c r="D558"/>
      <c r="F558" s="7" t="str">
        <f>IF(E558="","",IF(D558="Venta",-ABS(E558),IF(D558="Ajuste",E558,ABS(E558))))</f>
        <v/>
      </c>
    </row>
    <row r="559" spans="1:7">
      <c r="A559" s="10"/>
      <c r="C559" s="7" t="str">
        <f>IF(B559="","",IFERROR(VLOOKUP(B559,Productos!$A$2:$D$201,2,FALSE)&amp;" "&amp;VLOOKUP(B559,Productos!$A$2:$D$201,3,FALSE)&amp;" "&amp;VLOOKUP(B559,Productos!$A$2:$D$201,4,FALSE),"Código inexistente"))</f>
        <v/>
      </c>
      <c r="D559"/>
      <c r="F559" s="7" t="str">
        <f>IF(E559="","",IF(D559="Venta",-ABS(E559),IF(D559="Ajuste",E559,ABS(E559))))</f>
        <v/>
      </c>
    </row>
    <row r="560" spans="1:7">
      <c r="A560" s="10"/>
      <c r="C560" s="7" t="str">
        <f>IF(B560="","",IFERROR(VLOOKUP(B560,Productos!$A$2:$D$201,2,FALSE)&amp;" "&amp;VLOOKUP(B560,Productos!$A$2:$D$201,3,FALSE)&amp;" "&amp;VLOOKUP(B560,Productos!$A$2:$D$201,4,FALSE),"Código inexistente"))</f>
        <v/>
      </c>
      <c r="D560"/>
      <c r="F560" s="7" t="str">
        <f>IF(E560="","",IF(D560="Venta",-ABS(E560),IF(D560="Ajuste",E560,ABS(E560))))</f>
        <v/>
      </c>
    </row>
    <row r="561" spans="1:7">
      <c r="A561" s="10"/>
      <c r="C561" s="7" t="str">
        <f>IF(B561="","",IFERROR(VLOOKUP(B561,Productos!$A$2:$D$201,2,FALSE)&amp;" "&amp;VLOOKUP(B561,Productos!$A$2:$D$201,3,FALSE)&amp;" "&amp;VLOOKUP(B561,Productos!$A$2:$D$201,4,FALSE),"Código inexistente"))</f>
        <v/>
      </c>
      <c r="D561"/>
      <c r="F561" s="7" t="str">
        <f>IF(E561="","",IF(D561="Venta",-ABS(E561),IF(D561="Ajuste",E561,ABS(E561))))</f>
        <v/>
      </c>
    </row>
    <row r="562" spans="1:7">
      <c r="A562" s="10"/>
      <c r="C562" s="7" t="str">
        <f>IF(B562="","",IFERROR(VLOOKUP(B562,Productos!$A$2:$D$201,2,FALSE)&amp;" "&amp;VLOOKUP(B562,Productos!$A$2:$D$201,3,FALSE)&amp;" "&amp;VLOOKUP(B562,Productos!$A$2:$D$201,4,FALSE),"Código inexistente"))</f>
        <v/>
      </c>
      <c r="D562"/>
      <c r="F562" s="7" t="str">
        <f>IF(E562="","",IF(D562="Venta",-ABS(E562),IF(D562="Ajuste",E562,ABS(E562))))</f>
        <v/>
      </c>
    </row>
    <row r="563" spans="1:7">
      <c r="A563" s="10"/>
      <c r="C563" s="7" t="str">
        <f>IF(B563="","",IFERROR(VLOOKUP(B563,Productos!$A$2:$D$201,2,FALSE)&amp;" "&amp;VLOOKUP(B563,Productos!$A$2:$D$201,3,FALSE)&amp;" "&amp;VLOOKUP(B563,Productos!$A$2:$D$201,4,FALSE),"Código inexistente"))</f>
        <v/>
      </c>
      <c r="D563"/>
      <c r="F563" s="7" t="str">
        <f>IF(E563="","",IF(D563="Venta",-ABS(E563),IF(D563="Ajuste",E563,ABS(E563))))</f>
        <v/>
      </c>
    </row>
    <row r="564" spans="1:7">
      <c r="A564" s="10"/>
      <c r="C564" s="7" t="str">
        <f>IF(B564="","",IFERROR(VLOOKUP(B564,Productos!$A$2:$D$201,2,FALSE)&amp;" "&amp;VLOOKUP(B564,Productos!$A$2:$D$201,3,FALSE)&amp;" "&amp;VLOOKUP(B564,Productos!$A$2:$D$201,4,FALSE),"Código inexistente"))</f>
        <v/>
      </c>
      <c r="D564"/>
      <c r="F564" s="7" t="str">
        <f>IF(E564="","",IF(D564="Venta",-ABS(E564),IF(D564="Ajuste",E564,ABS(E564))))</f>
        <v/>
      </c>
    </row>
    <row r="565" spans="1:7">
      <c r="A565" s="10"/>
      <c r="C565" s="7" t="str">
        <f>IF(B565="","",IFERROR(VLOOKUP(B565,Productos!$A$2:$D$201,2,FALSE)&amp;" "&amp;VLOOKUP(B565,Productos!$A$2:$D$201,3,FALSE)&amp;" "&amp;VLOOKUP(B565,Productos!$A$2:$D$201,4,FALSE),"Código inexistente"))</f>
        <v/>
      </c>
      <c r="D565"/>
      <c r="F565" s="7" t="str">
        <f>IF(E565="","",IF(D565="Venta",-ABS(E565),IF(D565="Ajuste",E565,ABS(E565))))</f>
        <v/>
      </c>
    </row>
    <row r="566" spans="1:7">
      <c r="A566" s="10"/>
      <c r="C566" s="7" t="str">
        <f>IF(B566="","",IFERROR(VLOOKUP(B566,Productos!$A$2:$D$201,2,FALSE)&amp;" "&amp;VLOOKUP(B566,Productos!$A$2:$D$201,3,FALSE)&amp;" "&amp;VLOOKUP(B566,Productos!$A$2:$D$201,4,FALSE),"Código inexistente"))</f>
        <v/>
      </c>
      <c r="D566"/>
      <c r="F566" s="7" t="str">
        <f>IF(E566="","",IF(D566="Venta",-ABS(E566),IF(D566="Ajuste",E566,ABS(E566))))</f>
        <v/>
      </c>
    </row>
    <row r="567" spans="1:7">
      <c r="A567" s="10"/>
      <c r="C567" s="7" t="str">
        <f>IF(B567="","",IFERROR(VLOOKUP(B567,Productos!$A$2:$D$201,2,FALSE)&amp;" "&amp;VLOOKUP(B567,Productos!$A$2:$D$201,3,FALSE)&amp;" "&amp;VLOOKUP(B567,Productos!$A$2:$D$201,4,FALSE),"Código inexistente"))</f>
        <v/>
      </c>
      <c r="D567"/>
      <c r="F567" s="7" t="str">
        <f>IF(E567="","",IF(D567="Venta",-ABS(E567),IF(D567="Ajuste",E567,ABS(E567))))</f>
        <v/>
      </c>
    </row>
    <row r="568" spans="1:7">
      <c r="A568" s="10"/>
      <c r="C568" s="7" t="str">
        <f>IF(B568="","",IFERROR(VLOOKUP(B568,Productos!$A$2:$D$201,2,FALSE)&amp;" "&amp;VLOOKUP(B568,Productos!$A$2:$D$201,3,FALSE)&amp;" "&amp;VLOOKUP(B568,Productos!$A$2:$D$201,4,FALSE),"Código inexistente"))</f>
        <v/>
      </c>
      <c r="D568"/>
      <c r="F568" s="7" t="str">
        <f>IF(E568="","",IF(D568="Venta",-ABS(E568),IF(D568="Ajuste",E568,ABS(E568))))</f>
        <v/>
      </c>
    </row>
    <row r="569" spans="1:7">
      <c r="A569" s="10"/>
      <c r="C569" s="7" t="str">
        <f>IF(B569="","",IFERROR(VLOOKUP(B569,Productos!$A$2:$D$201,2,FALSE)&amp;" "&amp;VLOOKUP(B569,Productos!$A$2:$D$201,3,FALSE)&amp;" "&amp;VLOOKUP(B569,Productos!$A$2:$D$201,4,FALSE),"Código inexistente"))</f>
        <v/>
      </c>
      <c r="D569"/>
      <c r="F569" s="7" t="str">
        <f>IF(E569="","",IF(D569="Venta",-ABS(E569),IF(D569="Ajuste",E569,ABS(E569))))</f>
        <v/>
      </c>
    </row>
    <row r="570" spans="1:7">
      <c r="A570" s="10"/>
      <c r="C570" s="7" t="str">
        <f>IF(B570="","",IFERROR(VLOOKUP(B570,Productos!$A$2:$D$201,2,FALSE)&amp;" "&amp;VLOOKUP(B570,Productos!$A$2:$D$201,3,FALSE)&amp;" "&amp;VLOOKUP(B570,Productos!$A$2:$D$201,4,FALSE),"Código inexistente"))</f>
        <v/>
      </c>
      <c r="D570"/>
      <c r="F570" s="7" t="str">
        <f>IF(E570="","",IF(D570="Venta",-ABS(E570),IF(D570="Ajuste",E570,ABS(E570))))</f>
        <v/>
      </c>
    </row>
    <row r="571" spans="1:7">
      <c r="A571" s="10"/>
      <c r="C571" s="7" t="str">
        <f>IF(B571="","",IFERROR(VLOOKUP(B571,Productos!$A$2:$D$201,2,FALSE)&amp;" "&amp;VLOOKUP(B571,Productos!$A$2:$D$201,3,FALSE)&amp;" "&amp;VLOOKUP(B571,Productos!$A$2:$D$201,4,FALSE),"Código inexistente"))</f>
        <v/>
      </c>
      <c r="D571"/>
      <c r="F571" s="7" t="str">
        <f>IF(E571="","",IF(D571="Venta",-ABS(E571),IF(D571="Ajuste",E571,ABS(E571))))</f>
        <v/>
      </c>
    </row>
    <row r="572" spans="1:7">
      <c r="A572" s="10"/>
      <c r="C572" s="7" t="str">
        <f>IF(B572="","",IFERROR(VLOOKUP(B572,Productos!$A$2:$D$201,2,FALSE)&amp;" "&amp;VLOOKUP(B572,Productos!$A$2:$D$201,3,FALSE)&amp;" "&amp;VLOOKUP(B572,Productos!$A$2:$D$201,4,FALSE),"Código inexistente"))</f>
        <v/>
      </c>
      <c r="D572"/>
      <c r="F572" s="7" t="str">
        <f>IF(E572="","",IF(D572="Venta",-ABS(E572),IF(D572="Ajuste",E572,ABS(E572))))</f>
        <v/>
      </c>
    </row>
    <row r="573" spans="1:7">
      <c r="A573" s="10"/>
      <c r="C573" s="7" t="str">
        <f>IF(B573="","",IFERROR(VLOOKUP(B573,Productos!$A$2:$D$201,2,FALSE)&amp;" "&amp;VLOOKUP(B573,Productos!$A$2:$D$201,3,FALSE)&amp;" "&amp;VLOOKUP(B573,Productos!$A$2:$D$201,4,FALSE),"Código inexistente"))</f>
        <v/>
      </c>
      <c r="D573"/>
      <c r="F573" s="7" t="str">
        <f>IF(E573="","",IF(D573="Venta",-ABS(E573),IF(D573="Ajuste",E573,ABS(E573))))</f>
        <v/>
      </c>
    </row>
    <row r="574" spans="1:7">
      <c r="A574" s="10"/>
      <c r="C574" s="7" t="str">
        <f>IF(B574="","",IFERROR(VLOOKUP(B574,Productos!$A$2:$D$201,2,FALSE)&amp;" "&amp;VLOOKUP(B574,Productos!$A$2:$D$201,3,FALSE)&amp;" "&amp;VLOOKUP(B574,Productos!$A$2:$D$201,4,FALSE),"Código inexistente"))</f>
        <v/>
      </c>
      <c r="D574"/>
      <c r="F574" s="7" t="str">
        <f>IF(E574="","",IF(D574="Venta",-ABS(E574),IF(D574="Ajuste",E574,ABS(E574))))</f>
        <v/>
      </c>
    </row>
    <row r="575" spans="1:7">
      <c r="A575" s="10"/>
      <c r="C575" s="7" t="str">
        <f>IF(B575="","",IFERROR(VLOOKUP(B575,Productos!$A$2:$D$201,2,FALSE)&amp;" "&amp;VLOOKUP(B575,Productos!$A$2:$D$201,3,FALSE)&amp;" "&amp;VLOOKUP(B575,Productos!$A$2:$D$201,4,FALSE),"Código inexistente"))</f>
        <v/>
      </c>
      <c r="D575"/>
      <c r="F575" s="7" t="str">
        <f>IF(E575="","",IF(D575="Venta",-ABS(E575),IF(D575="Ajuste",E575,ABS(E575))))</f>
        <v/>
      </c>
    </row>
    <row r="576" spans="1:7">
      <c r="A576" s="10"/>
      <c r="C576" s="7" t="str">
        <f>IF(B576="","",IFERROR(VLOOKUP(B576,Productos!$A$2:$D$201,2,FALSE)&amp;" "&amp;VLOOKUP(B576,Productos!$A$2:$D$201,3,FALSE)&amp;" "&amp;VLOOKUP(B576,Productos!$A$2:$D$201,4,FALSE),"Código inexistente"))</f>
        <v/>
      </c>
      <c r="D576"/>
      <c r="F576" s="7" t="str">
        <f>IF(E576="","",IF(D576="Venta",-ABS(E576),IF(D576="Ajuste",E576,ABS(E576))))</f>
        <v/>
      </c>
    </row>
    <row r="577" spans="1:7">
      <c r="A577" s="10"/>
      <c r="C577" s="7" t="str">
        <f>IF(B577="","",IFERROR(VLOOKUP(B577,Productos!$A$2:$D$201,2,FALSE)&amp;" "&amp;VLOOKUP(B577,Productos!$A$2:$D$201,3,FALSE)&amp;" "&amp;VLOOKUP(B577,Productos!$A$2:$D$201,4,FALSE),"Código inexistente"))</f>
        <v/>
      </c>
      <c r="D577"/>
      <c r="F577" s="7" t="str">
        <f>IF(E577="","",IF(D577="Venta",-ABS(E577),IF(D577="Ajuste",E577,ABS(E577))))</f>
        <v/>
      </c>
    </row>
    <row r="578" spans="1:7">
      <c r="A578" s="10"/>
      <c r="C578" s="7" t="str">
        <f>IF(B578="","",IFERROR(VLOOKUP(B578,Productos!$A$2:$D$201,2,FALSE)&amp;" "&amp;VLOOKUP(B578,Productos!$A$2:$D$201,3,FALSE)&amp;" "&amp;VLOOKUP(B578,Productos!$A$2:$D$201,4,FALSE),"Código inexistente"))</f>
        <v/>
      </c>
      <c r="D578"/>
      <c r="F578" s="7" t="str">
        <f>IF(E578="","",IF(D578="Venta",-ABS(E578),IF(D578="Ajuste",E578,ABS(E578))))</f>
        <v/>
      </c>
    </row>
    <row r="579" spans="1:7">
      <c r="A579" s="10"/>
      <c r="C579" s="7" t="str">
        <f>IF(B579="","",IFERROR(VLOOKUP(B579,Productos!$A$2:$D$201,2,FALSE)&amp;" "&amp;VLOOKUP(B579,Productos!$A$2:$D$201,3,FALSE)&amp;" "&amp;VLOOKUP(B579,Productos!$A$2:$D$201,4,FALSE),"Código inexistente"))</f>
        <v/>
      </c>
      <c r="D579"/>
      <c r="F579" s="7" t="str">
        <f>IF(E579="","",IF(D579="Venta",-ABS(E579),IF(D579="Ajuste",E579,ABS(E579))))</f>
        <v/>
      </c>
    </row>
    <row r="580" spans="1:7">
      <c r="A580" s="10"/>
      <c r="C580" s="7" t="str">
        <f>IF(B580="","",IFERROR(VLOOKUP(B580,Productos!$A$2:$D$201,2,FALSE)&amp;" "&amp;VLOOKUP(B580,Productos!$A$2:$D$201,3,FALSE)&amp;" "&amp;VLOOKUP(B580,Productos!$A$2:$D$201,4,FALSE),"Código inexistente"))</f>
        <v/>
      </c>
      <c r="D580"/>
      <c r="F580" s="7" t="str">
        <f>IF(E580="","",IF(D580="Venta",-ABS(E580),IF(D580="Ajuste",E580,ABS(E580))))</f>
        <v/>
      </c>
    </row>
    <row r="581" spans="1:7">
      <c r="A581" s="10"/>
      <c r="C581" s="7" t="str">
        <f>IF(B581="","",IFERROR(VLOOKUP(B581,Productos!$A$2:$D$201,2,FALSE)&amp;" "&amp;VLOOKUP(B581,Productos!$A$2:$D$201,3,FALSE)&amp;" "&amp;VLOOKUP(B581,Productos!$A$2:$D$201,4,FALSE),"Código inexistente"))</f>
        <v/>
      </c>
      <c r="D581"/>
      <c r="F581" s="7" t="str">
        <f>IF(E581="","",IF(D581="Venta",-ABS(E581),IF(D581="Ajuste",E581,ABS(E581))))</f>
        <v/>
      </c>
    </row>
    <row r="582" spans="1:7">
      <c r="A582" s="10"/>
      <c r="C582" s="7" t="str">
        <f>IF(B582="","",IFERROR(VLOOKUP(B582,Productos!$A$2:$D$201,2,FALSE)&amp;" "&amp;VLOOKUP(B582,Productos!$A$2:$D$201,3,FALSE)&amp;" "&amp;VLOOKUP(B582,Productos!$A$2:$D$201,4,FALSE),"Código inexistente"))</f>
        <v/>
      </c>
      <c r="D582"/>
      <c r="F582" s="7" t="str">
        <f>IF(E582="","",IF(D582="Venta",-ABS(E582),IF(D582="Ajuste",E582,ABS(E582))))</f>
        <v/>
      </c>
    </row>
    <row r="583" spans="1:7">
      <c r="A583" s="10"/>
      <c r="C583" s="7" t="str">
        <f>IF(B583="","",IFERROR(VLOOKUP(B583,Productos!$A$2:$D$201,2,FALSE)&amp;" "&amp;VLOOKUP(B583,Productos!$A$2:$D$201,3,FALSE)&amp;" "&amp;VLOOKUP(B583,Productos!$A$2:$D$201,4,FALSE),"Código inexistente"))</f>
        <v/>
      </c>
      <c r="D583"/>
      <c r="F583" s="7" t="str">
        <f>IF(E583="","",IF(D583="Venta",-ABS(E583),IF(D583="Ajuste",E583,ABS(E583))))</f>
        <v/>
      </c>
    </row>
    <row r="584" spans="1:7">
      <c r="A584" s="10"/>
      <c r="C584" s="7" t="str">
        <f>IF(B584="","",IFERROR(VLOOKUP(B584,Productos!$A$2:$D$201,2,FALSE)&amp;" "&amp;VLOOKUP(B584,Productos!$A$2:$D$201,3,FALSE)&amp;" "&amp;VLOOKUP(B584,Productos!$A$2:$D$201,4,FALSE),"Código inexistente"))</f>
        <v/>
      </c>
      <c r="D584"/>
      <c r="F584" s="7" t="str">
        <f>IF(E584="","",IF(D584="Venta",-ABS(E584),IF(D584="Ajuste",E584,ABS(E584))))</f>
        <v/>
      </c>
    </row>
    <row r="585" spans="1:7">
      <c r="A585" s="10"/>
      <c r="C585" s="7" t="str">
        <f>IF(B585="","",IFERROR(VLOOKUP(B585,Productos!$A$2:$D$201,2,FALSE)&amp;" "&amp;VLOOKUP(B585,Productos!$A$2:$D$201,3,FALSE)&amp;" "&amp;VLOOKUP(B585,Productos!$A$2:$D$201,4,FALSE),"Código inexistente"))</f>
        <v/>
      </c>
      <c r="D585"/>
      <c r="F585" s="7" t="str">
        <f>IF(E585="","",IF(D585="Venta",-ABS(E585),IF(D585="Ajuste",E585,ABS(E585))))</f>
        <v/>
      </c>
    </row>
    <row r="586" spans="1:7">
      <c r="A586" s="10"/>
      <c r="C586" s="7" t="str">
        <f>IF(B586="","",IFERROR(VLOOKUP(B586,Productos!$A$2:$D$201,2,FALSE)&amp;" "&amp;VLOOKUP(B586,Productos!$A$2:$D$201,3,FALSE)&amp;" "&amp;VLOOKUP(B586,Productos!$A$2:$D$201,4,FALSE),"Código inexistente"))</f>
        <v/>
      </c>
      <c r="D586"/>
      <c r="F586" s="7" t="str">
        <f>IF(E586="","",IF(D586="Venta",-ABS(E586),IF(D586="Ajuste",E586,ABS(E586))))</f>
        <v/>
      </c>
    </row>
    <row r="587" spans="1:7">
      <c r="A587" s="10"/>
      <c r="C587" s="7" t="str">
        <f>IF(B587="","",IFERROR(VLOOKUP(B587,Productos!$A$2:$D$201,2,FALSE)&amp;" "&amp;VLOOKUP(B587,Productos!$A$2:$D$201,3,FALSE)&amp;" "&amp;VLOOKUP(B587,Productos!$A$2:$D$201,4,FALSE),"Código inexistente"))</f>
        <v/>
      </c>
      <c r="D587"/>
      <c r="F587" s="7" t="str">
        <f>IF(E587="","",IF(D587="Venta",-ABS(E587),IF(D587="Ajuste",E587,ABS(E587))))</f>
        <v/>
      </c>
    </row>
    <row r="588" spans="1:7">
      <c r="A588" s="10"/>
      <c r="C588" s="7" t="str">
        <f>IF(B588="","",IFERROR(VLOOKUP(B588,Productos!$A$2:$D$201,2,FALSE)&amp;" "&amp;VLOOKUP(B588,Productos!$A$2:$D$201,3,FALSE)&amp;" "&amp;VLOOKUP(B588,Productos!$A$2:$D$201,4,FALSE),"Código inexistente"))</f>
        <v/>
      </c>
      <c r="D588"/>
      <c r="F588" s="7" t="str">
        <f>IF(E588="","",IF(D588="Venta",-ABS(E588),IF(D588="Ajuste",E588,ABS(E588))))</f>
        <v/>
      </c>
    </row>
    <row r="589" spans="1:7">
      <c r="A589" s="10"/>
      <c r="C589" s="7" t="str">
        <f>IF(B589="","",IFERROR(VLOOKUP(B589,Productos!$A$2:$D$201,2,FALSE)&amp;" "&amp;VLOOKUP(B589,Productos!$A$2:$D$201,3,FALSE)&amp;" "&amp;VLOOKUP(B589,Productos!$A$2:$D$201,4,FALSE),"Código inexistente"))</f>
        <v/>
      </c>
      <c r="D589"/>
      <c r="F589" s="7" t="str">
        <f>IF(E589="","",IF(D589="Venta",-ABS(E589),IF(D589="Ajuste",E589,ABS(E589))))</f>
        <v/>
      </c>
    </row>
    <row r="590" spans="1:7">
      <c r="A590" s="10"/>
      <c r="C590" s="7" t="str">
        <f>IF(B590="","",IFERROR(VLOOKUP(B590,Productos!$A$2:$D$201,2,FALSE)&amp;" "&amp;VLOOKUP(B590,Productos!$A$2:$D$201,3,FALSE)&amp;" "&amp;VLOOKUP(B590,Productos!$A$2:$D$201,4,FALSE),"Código inexistente"))</f>
        <v/>
      </c>
      <c r="D590"/>
      <c r="F590" s="7" t="str">
        <f>IF(E590="","",IF(D590="Venta",-ABS(E590),IF(D590="Ajuste",E590,ABS(E590))))</f>
        <v/>
      </c>
    </row>
    <row r="591" spans="1:7">
      <c r="A591" s="10"/>
      <c r="C591" s="7" t="str">
        <f>IF(B591="","",IFERROR(VLOOKUP(B591,Productos!$A$2:$D$201,2,FALSE)&amp;" "&amp;VLOOKUP(B591,Productos!$A$2:$D$201,3,FALSE)&amp;" "&amp;VLOOKUP(B591,Productos!$A$2:$D$201,4,FALSE),"Código inexistente"))</f>
        <v/>
      </c>
      <c r="D591"/>
      <c r="F591" s="7" t="str">
        <f>IF(E591="","",IF(D591="Venta",-ABS(E591),IF(D591="Ajuste",E591,ABS(E591))))</f>
        <v/>
      </c>
    </row>
    <row r="592" spans="1:7">
      <c r="A592" s="10"/>
      <c r="C592" s="7" t="str">
        <f>IF(B592="","",IFERROR(VLOOKUP(B592,Productos!$A$2:$D$201,2,FALSE)&amp;" "&amp;VLOOKUP(B592,Productos!$A$2:$D$201,3,FALSE)&amp;" "&amp;VLOOKUP(B592,Productos!$A$2:$D$201,4,FALSE),"Código inexistente"))</f>
        <v/>
      </c>
      <c r="D592"/>
      <c r="F592" s="7" t="str">
        <f>IF(E592="","",IF(D592="Venta",-ABS(E592),IF(D592="Ajuste",E592,ABS(E592))))</f>
        <v/>
      </c>
    </row>
    <row r="593" spans="1:7">
      <c r="A593" s="10"/>
      <c r="C593" s="7" t="str">
        <f>IF(B593="","",IFERROR(VLOOKUP(B593,Productos!$A$2:$D$201,2,FALSE)&amp;" "&amp;VLOOKUP(B593,Productos!$A$2:$D$201,3,FALSE)&amp;" "&amp;VLOOKUP(B593,Productos!$A$2:$D$201,4,FALSE),"Código inexistente"))</f>
        <v/>
      </c>
      <c r="D593"/>
      <c r="F593" s="7" t="str">
        <f>IF(E593="","",IF(D593="Venta",-ABS(E593),IF(D593="Ajuste",E593,ABS(E593))))</f>
        <v/>
      </c>
    </row>
    <row r="594" spans="1:7">
      <c r="A594" s="10"/>
      <c r="C594" s="7" t="str">
        <f>IF(B594="","",IFERROR(VLOOKUP(B594,Productos!$A$2:$D$201,2,FALSE)&amp;" "&amp;VLOOKUP(B594,Productos!$A$2:$D$201,3,FALSE)&amp;" "&amp;VLOOKUP(B594,Productos!$A$2:$D$201,4,FALSE),"Código inexistente"))</f>
        <v/>
      </c>
      <c r="D594"/>
      <c r="F594" s="7" t="str">
        <f>IF(E594="","",IF(D594="Venta",-ABS(E594),IF(D594="Ajuste",E594,ABS(E594))))</f>
        <v/>
      </c>
    </row>
    <row r="595" spans="1:7">
      <c r="A595" s="10"/>
      <c r="C595" s="7" t="str">
        <f>IF(B595="","",IFERROR(VLOOKUP(B595,Productos!$A$2:$D$201,2,FALSE)&amp;" "&amp;VLOOKUP(B595,Productos!$A$2:$D$201,3,FALSE)&amp;" "&amp;VLOOKUP(B595,Productos!$A$2:$D$201,4,FALSE),"Código inexistente"))</f>
        <v/>
      </c>
      <c r="D595"/>
      <c r="F595" s="7" t="str">
        <f>IF(E595="","",IF(D595="Venta",-ABS(E595),IF(D595="Ajuste",E595,ABS(E595))))</f>
        <v/>
      </c>
    </row>
    <row r="596" spans="1:7">
      <c r="A596" s="10"/>
      <c r="C596" s="7" t="str">
        <f>IF(B596="","",IFERROR(VLOOKUP(B596,Productos!$A$2:$D$201,2,FALSE)&amp;" "&amp;VLOOKUP(B596,Productos!$A$2:$D$201,3,FALSE)&amp;" "&amp;VLOOKUP(B596,Productos!$A$2:$D$201,4,FALSE),"Código inexistente"))</f>
        <v/>
      </c>
      <c r="D596"/>
      <c r="F596" s="7" t="str">
        <f>IF(E596="","",IF(D596="Venta",-ABS(E596),IF(D596="Ajuste",E596,ABS(E596))))</f>
        <v/>
      </c>
    </row>
    <row r="597" spans="1:7">
      <c r="A597" s="10"/>
      <c r="C597" s="7" t="str">
        <f>IF(B597="","",IFERROR(VLOOKUP(B597,Productos!$A$2:$D$201,2,FALSE)&amp;" "&amp;VLOOKUP(B597,Productos!$A$2:$D$201,3,FALSE)&amp;" "&amp;VLOOKUP(B597,Productos!$A$2:$D$201,4,FALSE),"Código inexistente"))</f>
        <v/>
      </c>
      <c r="D597"/>
      <c r="F597" s="7" t="str">
        <f>IF(E597="","",IF(D597="Venta",-ABS(E597),IF(D597="Ajuste",E597,ABS(E597))))</f>
        <v/>
      </c>
    </row>
    <row r="598" spans="1:7">
      <c r="A598" s="10"/>
      <c r="C598" s="7" t="str">
        <f>IF(B598="","",IFERROR(VLOOKUP(B598,Productos!$A$2:$D$201,2,FALSE)&amp;" "&amp;VLOOKUP(B598,Productos!$A$2:$D$201,3,FALSE)&amp;" "&amp;VLOOKUP(B598,Productos!$A$2:$D$201,4,FALSE),"Código inexistente"))</f>
        <v/>
      </c>
      <c r="D598"/>
      <c r="F598" s="7" t="str">
        <f>IF(E598="","",IF(D598="Venta",-ABS(E598),IF(D598="Ajuste",E598,ABS(E598))))</f>
        <v/>
      </c>
    </row>
    <row r="599" spans="1:7">
      <c r="A599" s="10"/>
      <c r="C599" s="7" t="str">
        <f>IF(B599="","",IFERROR(VLOOKUP(B599,Productos!$A$2:$D$201,2,FALSE)&amp;" "&amp;VLOOKUP(B599,Productos!$A$2:$D$201,3,FALSE)&amp;" "&amp;VLOOKUP(B599,Productos!$A$2:$D$201,4,FALSE),"Código inexistente"))</f>
        <v/>
      </c>
      <c r="D599"/>
      <c r="F599" s="7" t="str">
        <f>IF(E599="","",IF(D599="Venta",-ABS(E599),IF(D599="Ajuste",E599,ABS(E599))))</f>
        <v/>
      </c>
    </row>
    <row r="600" spans="1:7">
      <c r="A600" s="10"/>
      <c r="C600" s="7" t="str">
        <f>IF(B600="","",IFERROR(VLOOKUP(B600,Productos!$A$2:$D$201,2,FALSE)&amp;" "&amp;VLOOKUP(B600,Productos!$A$2:$D$201,3,FALSE)&amp;" "&amp;VLOOKUP(B600,Productos!$A$2:$D$201,4,FALSE),"Código inexistente"))</f>
        <v/>
      </c>
      <c r="D600"/>
      <c r="F600" s="7" t="str">
        <f>IF(E600="","",IF(D600="Venta",-ABS(E600),IF(D600="Ajuste",E600,ABS(E600))))</f>
        <v/>
      </c>
    </row>
    <row r="601" spans="1:7">
      <c r="A601" s="10"/>
      <c r="C601" s="7" t="str">
        <f>IF(B601="","",IFERROR(VLOOKUP(B601,Productos!$A$2:$D$201,2,FALSE)&amp;" "&amp;VLOOKUP(B601,Productos!$A$2:$D$201,3,FALSE)&amp;" "&amp;VLOOKUP(B601,Productos!$A$2:$D$201,4,FALSE),"Código inexistente"))</f>
        <v/>
      </c>
      <c r="D601"/>
      <c r="F601" s="7" t="str">
        <f>IF(E601="","",IF(D601="Venta",-ABS(E601),IF(D601="Ajuste",E601,ABS(E601))))</f>
        <v/>
      </c>
    </row>
    <row r="602" spans="1:7">
      <c r="A602" s="10"/>
      <c r="C602" s="7" t="str">
        <f>IF(B602="","",IFERROR(VLOOKUP(B602,Productos!$A$2:$D$201,2,FALSE)&amp;" "&amp;VLOOKUP(B602,Productos!$A$2:$D$201,3,FALSE)&amp;" "&amp;VLOOKUP(B602,Productos!$A$2:$D$201,4,FALSE),"Código inexistente"))</f>
        <v/>
      </c>
      <c r="D602"/>
      <c r="F602" s="7" t="str">
        <f>IF(E602="","",IF(D602="Venta",-ABS(E602),IF(D602="Ajuste",E602,ABS(E602))))</f>
        <v/>
      </c>
    </row>
    <row r="603" spans="1:7">
      <c r="A603" s="10"/>
      <c r="C603" s="7" t="str">
        <f>IF(B603="","",IFERROR(VLOOKUP(B603,Productos!$A$2:$D$201,2,FALSE)&amp;" "&amp;VLOOKUP(B603,Productos!$A$2:$D$201,3,FALSE)&amp;" "&amp;VLOOKUP(B603,Productos!$A$2:$D$201,4,FALSE),"Código inexistente"))</f>
        <v/>
      </c>
      <c r="D603"/>
      <c r="F603" s="7" t="str">
        <f>IF(E603="","",IF(D603="Venta",-ABS(E603),IF(D603="Ajuste",E603,ABS(E603))))</f>
        <v/>
      </c>
    </row>
    <row r="604" spans="1:7">
      <c r="A604" s="10"/>
      <c r="C604" s="7" t="str">
        <f>IF(B604="","",IFERROR(VLOOKUP(B604,Productos!$A$2:$D$201,2,FALSE)&amp;" "&amp;VLOOKUP(B604,Productos!$A$2:$D$201,3,FALSE)&amp;" "&amp;VLOOKUP(B604,Productos!$A$2:$D$201,4,FALSE),"Código inexistente"))</f>
        <v/>
      </c>
      <c r="D604"/>
      <c r="F604" s="7" t="str">
        <f>IF(E604="","",IF(D604="Venta",-ABS(E604),IF(D604="Ajuste",E604,ABS(E604))))</f>
        <v/>
      </c>
    </row>
    <row r="605" spans="1:7">
      <c r="A605" s="10"/>
      <c r="C605" s="7" t="str">
        <f>IF(B605="","",IFERROR(VLOOKUP(B605,Productos!$A$2:$D$201,2,FALSE)&amp;" "&amp;VLOOKUP(B605,Productos!$A$2:$D$201,3,FALSE)&amp;" "&amp;VLOOKUP(B605,Productos!$A$2:$D$201,4,FALSE),"Código inexistente"))</f>
        <v/>
      </c>
      <c r="D605"/>
      <c r="F605" s="7" t="str">
        <f>IF(E605="","",IF(D605="Venta",-ABS(E605),IF(D605="Ajuste",E605,ABS(E605))))</f>
        <v/>
      </c>
    </row>
    <row r="606" spans="1:7">
      <c r="A606" s="10"/>
      <c r="C606" s="7" t="str">
        <f>IF(B606="","",IFERROR(VLOOKUP(B606,Productos!$A$2:$D$201,2,FALSE)&amp;" "&amp;VLOOKUP(B606,Productos!$A$2:$D$201,3,FALSE)&amp;" "&amp;VLOOKUP(B606,Productos!$A$2:$D$201,4,FALSE),"Código inexistente"))</f>
        <v/>
      </c>
      <c r="D606"/>
      <c r="F606" s="7" t="str">
        <f>IF(E606="","",IF(D606="Venta",-ABS(E606),IF(D606="Ajuste",E606,ABS(E606))))</f>
        <v/>
      </c>
    </row>
    <row r="607" spans="1:7">
      <c r="A607" s="10"/>
      <c r="C607" s="7" t="str">
        <f>IF(B607="","",IFERROR(VLOOKUP(B607,Productos!$A$2:$D$201,2,FALSE)&amp;" "&amp;VLOOKUP(B607,Productos!$A$2:$D$201,3,FALSE)&amp;" "&amp;VLOOKUP(B607,Productos!$A$2:$D$201,4,FALSE),"Código inexistente"))</f>
        <v/>
      </c>
      <c r="D607"/>
      <c r="F607" s="7" t="str">
        <f>IF(E607="","",IF(D607="Venta",-ABS(E607),IF(D607="Ajuste",E607,ABS(E607))))</f>
        <v/>
      </c>
    </row>
    <row r="608" spans="1:7">
      <c r="A608" s="10"/>
      <c r="C608" s="7" t="str">
        <f>IF(B608="","",IFERROR(VLOOKUP(B608,Productos!$A$2:$D$201,2,FALSE)&amp;" "&amp;VLOOKUP(B608,Productos!$A$2:$D$201,3,FALSE)&amp;" "&amp;VLOOKUP(B608,Productos!$A$2:$D$201,4,FALSE),"Código inexistente"))</f>
        <v/>
      </c>
      <c r="D608"/>
      <c r="F608" s="7" t="str">
        <f>IF(E608="","",IF(D608="Venta",-ABS(E608),IF(D608="Ajuste",E608,ABS(E608))))</f>
        <v/>
      </c>
    </row>
    <row r="609" spans="1:7">
      <c r="A609" s="10"/>
      <c r="C609" s="7" t="str">
        <f>IF(B609="","",IFERROR(VLOOKUP(B609,Productos!$A$2:$D$201,2,FALSE)&amp;" "&amp;VLOOKUP(B609,Productos!$A$2:$D$201,3,FALSE)&amp;" "&amp;VLOOKUP(B609,Productos!$A$2:$D$201,4,FALSE),"Código inexistente"))</f>
        <v/>
      </c>
      <c r="D609"/>
      <c r="F609" s="7" t="str">
        <f>IF(E609="","",IF(D609="Venta",-ABS(E609),IF(D609="Ajuste",E609,ABS(E609))))</f>
        <v/>
      </c>
    </row>
    <row r="610" spans="1:7">
      <c r="A610" s="10"/>
      <c r="C610" s="7" t="str">
        <f>IF(B610="","",IFERROR(VLOOKUP(B610,Productos!$A$2:$D$201,2,FALSE)&amp;" "&amp;VLOOKUP(B610,Productos!$A$2:$D$201,3,FALSE)&amp;" "&amp;VLOOKUP(B610,Productos!$A$2:$D$201,4,FALSE),"Código inexistente"))</f>
        <v/>
      </c>
      <c r="D610"/>
      <c r="F610" s="7" t="str">
        <f>IF(E610="","",IF(D610="Venta",-ABS(E610),IF(D610="Ajuste",E610,ABS(E610))))</f>
        <v/>
      </c>
    </row>
    <row r="611" spans="1:7">
      <c r="A611" s="10"/>
      <c r="C611" s="7" t="str">
        <f>IF(B611="","",IFERROR(VLOOKUP(B611,Productos!$A$2:$D$201,2,FALSE)&amp;" "&amp;VLOOKUP(B611,Productos!$A$2:$D$201,3,FALSE)&amp;" "&amp;VLOOKUP(B611,Productos!$A$2:$D$201,4,FALSE),"Código inexistente"))</f>
        <v/>
      </c>
      <c r="D611"/>
      <c r="F611" s="7" t="str">
        <f>IF(E611="","",IF(D611="Venta",-ABS(E611),IF(D611="Ajuste",E611,ABS(E611))))</f>
        <v/>
      </c>
    </row>
    <row r="612" spans="1:7">
      <c r="A612" s="10"/>
      <c r="C612" s="7" t="str">
        <f>IF(B612="","",IFERROR(VLOOKUP(B612,Productos!$A$2:$D$201,2,FALSE)&amp;" "&amp;VLOOKUP(B612,Productos!$A$2:$D$201,3,FALSE)&amp;" "&amp;VLOOKUP(B612,Productos!$A$2:$D$201,4,FALSE),"Código inexistente"))</f>
        <v/>
      </c>
      <c r="D612"/>
      <c r="F612" s="7" t="str">
        <f>IF(E612="","",IF(D612="Venta",-ABS(E612),IF(D612="Ajuste",E612,ABS(E612))))</f>
        <v/>
      </c>
    </row>
    <row r="613" spans="1:7">
      <c r="A613" s="10"/>
      <c r="C613" s="7" t="str">
        <f>IF(B613="","",IFERROR(VLOOKUP(B613,Productos!$A$2:$D$201,2,FALSE)&amp;" "&amp;VLOOKUP(B613,Productos!$A$2:$D$201,3,FALSE)&amp;" "&amp;VLOOKUP(B613,Productos!$A$2:$D$201,4,FALSE),"Código inexistente"))</f>
        <v/>
      </c>
      <c r="D613"/>
      <c r="F613" s="7" t="str">
        <f>IF(E613="","",IF(D613="Venta",-ABS(E613),IF(D613="Ajuste",E613,ABS(E613))))</f>
        <v/>
      </c>
    </row>
    <row r="614" spans="1:7">
      <c r="A614" s="10"/>
      <c r="C614" s="7" t="str">
        <f>IF(B614="","",IFERROR(VLOOKUP(B614,Productos!$A$2:$D$201,2,FALSE)&amp;" "&amp;VLOOKUP(B614,Productos!$A$2:$D$201,3,FALSE)&amp;" "&amp;VLOOKUP(B614,Productos!$A$2:$D$201,4,FALSE),"Código inexistente"))</f>
        <v/>
      </c>
      <c r="D614"/>
      <c r="F614" s="7" t="str">
        <f>IF(E614="","",IF(D614="Venta",-ABS(E614),IF(D614="Ajuste",E614,ABS(E614))))</f>
        <v/>
      </c>
    </row>
    <row r="615" spans="1:7">
      <c r="A615" s="10"/>
      <c r="C615" s="7" t="str">
        <f>IF(B615="","",IFERROR(VLOOKUP(B615,Productos!$A$2:$D$201,2,FALSE)&amp;" "&amp;VLOOKUP(B615,Productos!$A$2:$D$201,3,FALSE)&amp;" "&amp;VLOOKUP(B615,Productos!$A$2:$D$201,4,FALSE),"Código inexistente"))</f>
        <v/>
      </c>
      <c r="D615"/>
      <c r="F615" s="7" t="str">
        <f>IF(E615="","",IF(D615="Venta",-ABS(E615),IF(D615="Ajuste",E615,ABS(E615))))</f>
        <v/>
      </c>
    </row>
    <row r="616" spans="1:7">
      <c r="A616" s="10"/>
      <c r="C616" s="7" t="str">
        <f>IF(B616="","",IFERROR(VLOOKUP(B616,Productos!$A$2:$D$201,2,FALSE)&amp;" "&amp;VLOOKUP(B616,Productos!$A$2:$D$201,3,FALSE)&amp;" "&amp;VLOOKUP(B616,Productos!$A$2:$D$201,4,FALSE),"Código inexistente"))</f>
        <v/>
      </c>
      <c r="D616"/>
      <c r="F616" s="7" t="str">
        <f>IF(E616="","",IF(D616="Venta",-ABS(E616),IF(D616="Ajuste",E616,ABS(E616))))</f>
        <v/>
      </c>
    </row>
    <row r="617" spans="1:7">
      <c r="A617" s="10"/>
      <c r="C617" s="7" t="str">
        <f>IF(B617="","",IFERROR(VLOOKUP(B617,Productos!$A$2:$D$201,2,FALSE)&amp;" "&amp;VLOOKUP(B617,Productos!$A$2:$D$201,3,FALSE)&amp;" "&amp;VLOOKUP(B617,Productos!$A$2:$D$201,4,FALSE),"Código inexistente"))</f>
        <v/>
      </c>
      <c r="D617"/>
      <c r="F617" s="7" t="str">
        <f>IF(E617="","",IF(D617="Venta",-ABS(E617),IF(D617="Ajuste",E617,ABS(E617))))</f>
        <v/>
      </c>
    </row>
    <row r="618" spans="1:7">
      <c r="A618" s="10"/>
      <c r="C618" s="7" t="str">
        <f>IF(B618="","",IFERROR(VLOOKUP(B618,Productos!$A$2:$D$201,2,FALSE)&amp;" "&amp;VLOOKUP(B618,Productos!$A$2:$D$201,3,FALSE)&amp;" "&amp;VLOOKUP(B618,Productos!$A$2:$D$201,4,FALSE),"Código inexistente"))</f>
        <v/>
      </c>
      <c r="D618"/>
      <c r="F618" s="7" t="str">
        <f>IF(E618="","",IF(D618="Venta",-ABS(E618),IF(D618="Ajuste",E618,ABS(E618))))</f>
        <v/>
      </c>
    </row>
    <row r="619" spans="1:7">
      <c r="A619" s="10"/>
      <c r="C619" s="7" t="str">
        <f>IF(B619="","",IFERROR(VLOOKUP(B619,Productos!$A$2:$D$201,2,FALSE)&amp;" "&amp;VLOOKUP(B619,Productos!$A$2:$D$201,3,FALSE)&amp;" "&amp;VLOOKUP(B619,Productos!$A$2:$D$201,4,FALSE),"Código inexistente"))</f>
        <v/>
      </c>
      <c r="D619"/>
      <c r="F619" s="7" t="str">
        <f>IF(E619="","",IF(D619="Venta",-ABS(E619),IF(D619="Ajuste",E619,ABS(E619))))</f>
        <v/>
      </c>
    </row>
    <row r="620" spans="1:7">
      <c r="A620" s="10"/>
      <c r="C620" s="7" t="str">
        <f>IF(B620="","",IFERROR(VLOOKUP(B620,Productos!$A$2:$D$201,2,FALSE)&amp;" "&amp;VLOOKUP(B620,Productos!$A$2:$D$201,3,FALSE)&amp;" "&amp;VLOOKUP(B620,Productos!$A$2:$D$201,4,FALSE),"Código inexistente"))</f>
        <v/>
      </c>
      <c r="D620"/>
      <c r="F620" s="7" t="str">
        <f>IF(E620="","",IF(D620="Venta",-ABS(E620),IF(D620="Ajuste",E620,ABS(E620))))</f>
        <v/>
      </c>
    </row>
    <row r="621" spans="1:7">
      <c r="A621" s="10"/>
      <c r="C621" s="7" t="str">
        <f>IF(B621="","",IFERROR(VLOOKUP(B621,Productos!$A$2:$D$201,2,FALSE)&amp;" "&amp;VLOOKUP(B621,Productos!$A$2:$D$201,3,FALSE)&amp;" "&amp;VLOOKUP(B621,Productos!$A$2:$D$201,4,FALSE),"Código inexistente"))</f>
        <v/>
      </c>
      <c r="D621"/>
      <c r="F621" s="7" t="str">
        <f>IF(E621="","",IF(D621="Venta",-ABS(E621),IF(D621="Ajuste",E621,ABS(E621))))</f>
        <v/>
      </c>
    </row>
    <row r="622" spans="1:7">
      <c r="A622" s="10"/>
      <c r="C622" s="7" t="str">
        <f>IF(B622="","",IFERROR(VLOOKUP(B622,Productos!$A$2:$D$201,2,FALSE)&amp;" "&amp;VLOOKUP(B622,Productos!$A$2:$D$201,3,FALSE)&amp;" "&amp;VLOOKUP(B622,Productos!$A$2:$D$201,4,FALSE),"Código inexistente"))</f>
        <v/>
      </c>
      <c r="D622"/>
      <c r="F622" s="7" t="str">
        <f>IF(E622="","",IF(D622="Venta",-ABS(E622),IF(D622="Ajuste",E622,ABS(E622))))</f>
        <v/>
      </c>
    </row>
    <row r="623" spans="1:7">
      <c r="A623" s="10"/>
      <c r="C623" s="7" t="str">
        <f>IF(B623="","",IFERROR(VLOOKUP(B623,Productos!$A$2:$D$201,2,FALSE)&amp;" "&amp;VLOOKUP(B623,Productos!$A$2:$D$201,3,FALSE)&amp;" "&amp;VLOOKUP(B623,Productos!$A$2:$D$201,4,FALSE),"Código inexistente"))</f>
        <v/>
      </c>
      <c r="D623"/>
      <c r="F623" s="7" t="str">
        <f>IF(E623="","",IF(D623="Venta",-ABS(E623),IF(D623="Ajuste",E623,ABS(E623))))</f>
        <v/>
      </c>
    </row>
    <row r="624" spans="1:7">
      <c r="A624" s="10"/>
      <c r="C624" s="7" t="str">
        <f>IF(B624="","",IFERROR(VLOOKUP(B624,Productos!$A$2:$D$201,2,FALSE)&amp;" "&amp;VLOOKUP(B624,Productos!$A$2:$D$201,3,FALSE)&amp;" "&amp;VLOOKUP(B624,Productos!$A$2:$D$201,4,FALSE),"Código inexistente"))</f>
        <v/>
      </c>
      <c r="D624"/>
      <c r="F624" s="7" t="str">
        <f>IF(E624="","",IF(D624="Venta",-ABS(E624),IF(D624="Ajuste",E624,ABS(E624))))</f>
        <v/>
      </c>
    </row>
    <row r="625" spans="1:7">
      <c r="A625" s="10"/>
      <c r="C625" s="7" t="str">
        <f>IF(B625="","",IFERROR(VLOOKUP(B625,Productos!$A$2:$D$201,2,FALSE)&amp;" "&amp;VLOOKUP(B625,Productos!$A$2:$D$201,3,FALSE)&amp;" "&amp;VLOOKUP(B625,Productos!$A$2:$D$201,4,FALSE),"Código inexistente"))</f>
        <v/>
      </c>
      <c r="D625"/>
      <c r="F625" s="7" t="str">
        <f>IF(E625="","",IF(D625="Venta",-ABS(E625),IF(D625="Ajuste",E625,ABS(E625))))</f>
        <v/>
      </c>
    </row>
    <row r="626" spans="1:7">
      <c r="A626" s="10"/>
      <c r="C626" s="7" t="str">
        <f>IF(B626="","",IFERROR(VLOOKUP(B626,Productos!$A$2:$D$201,2,FALSE)&amp;" "&amp;VLOOKUP(B626,Productos!$A$2:$D$201,3,FALSE)&amp;" "&amp;VLOOKUP(B626,Productos!$A$2:$D$201,4,FALSE),"Código inexistente"))</f>
        <v/>
      </c>
      <c r="D626"/>
      <c r="F626" s="7" t="str">
        <f>IF(E626="","",IF(D626="Venta",-ABS(E626),IF(D626="Ajuste",E626,ABS(E626))))</f>
        <v/>
      </c>
    </row>
    <row r="627" spans="1:7">
      <c r="A627" s="10"/>
      <c r="C627" s="7" t="str">
        <f>IF(B627="","",IFERROR(VLOOKUP(B627,Productos!$A$2:$D$201,2,FALSE)&amp;" "&amp;VLOOKUP(B627,Productos!$A$2:$D$201,3,FALSE)&amp;" "&amp;VLOOKUP(B627,Productos!$A$2:$D$201,4,FALSE),"Código inexistente"))</f>
        <v/>
      </c>
      <c r="D627"/>
      <c r="F627" s="7" t="str">
        <f>IF(E627="","",IF(D627="Venta",-ABS(E627),IF(D627="Ajuste",E627,ABS(E627))))</f>
        <v/>
      </c>
    </row>
    <row r="628" spans="1:7">
      <c r="A628" s="10"/>
      <c r="C628" s="7" t="str">
        <f>IF(B628="","",IFERROR(VLOOKUP(B628,Productos!$A$2:$D$201,2,FALSE)&amp;" "&amp;VLOOKUP(B628,Productos!$A$2:$D$201,3,FALSE)&amp;" "&amp;VLOOKUP(B628,Productos!$A$2:$D$201,4,FALSE),"Código inexistente"))</f>
        <v/>
      </c>
      <c r="D628"/>
      <c r="F628" s="7" t="str">
        <f>IF(E628="","",IF(D628="Venta",-ABS(E628),IF(D628="Ajuste",E628,ABS(E628))))</f>
        <v/>
      </c>
    </row>
    <row r="629" spans="1:7">
      <c r="A629" s="10"/>
      <c r="C629" s="7" t="str">
        <f>IF(B629="","",IFERROR(VLOOKUP(B629,Productos!$A$2:$D$201,2,FALSE)&amp;" "&amp;VLOOKUP(B629,Productos!$A$2:$D$201,3,FALSE)&amp;" "&amp;VLOOKUP(B629,Productos!$A$2:$D$201,4,FALSE),"Código inexistente"))</f>
        <v/>
      </c>
      <c r="D629"/>
      <c r="F629" s="7" t="str">
        <f>IF(E629="","",IF(D629="Venta",-ABS(E629),IF(D629="Ajuste",E629,ABS(E629))))</f>
        <v/>
      </c>
    </row>
    <row r="630" spans="1:7">
      <c r="A630" s="10"/>
      <c r="C630" s="7" t="str">
        <f>IF(B630="","",IFERROR(VLOOKUP(B630,Productos!$A$2:$D$201,2,FALSE)&amp;" "&amp;VLOOKUP(B630,Productos!$A$2:$D$201,3,FALSE)&amp;" "&amp;VLOOKUP(B630,Productos!$A$2:$D$201,4,FALSE),"Código inexistente"))</f>
        <v/>
      </c>
      <c r="D630"/>
      <c r="F630" s="7" t="str">
        <f>IF(E630="","",IF(D630="Venta",-ABS(E630),IF(D630="Ajuste",E630,ABS(E630))))</f>
        <v/>
      </c>
    </row>
    <row r="631" spans="1:7">
      <c r="A631" s="10"/>
      <c r="C631" s="7" t="str">
        <f>IF(B631="","",IFERROR(VLOOKUP(B631,Productos!$A$2:$D$201,2,FALSE)&amp;" "&amp;VLOOKUP(B631,Productos!$A$2:$D$201,3,FALSE)&amp;" "&amp;VLOOKUP(B631,Productos!$A$2:$D$201,4,FALSE),"Código inexistente"))</f>
        <v/>
      </c>
      <c r="D631"/>
      <c r="F631" s="7" t="str">
        <f>IF(E631="","",IF(D631="Venta",-ABS(E631),IF(D631="Ajuste",E631,ABS(E631))))</f>
        <v/>
      </c>
    </row>
    <row r="632" spans="1:7">
      <c r="A632" s="10"/>
      <c r="C632" s="7" t="str">
        <f>IF(B632="","",IFERROR(VLOOKUP(B632,Productos!$A$2:$D$201,2,FALSE)&amp;" "&amp;VLOOKUP(B632,Productos!$A$2:$D$201,3,FALSE)&amp;" "&amp;VLOOKUP(B632,Productos!$A$2:$D$201,4,FALSE),"Código inexistente"))</f>
        <v/>
      </c>
      <c r="D632"/>
      <c r="F632" s="7" t="str">
        <f>IF(E632="","",IF(D632="Venta",-ABS(E632),IF(D632="Ajuste",E632,ABS(E632))))</f>
        <v/>
      </c>
    </row>
    <row r="633" spans="1:7">
      <c r="A633" s="10"/>
      <c r="C633" s="7" t="str">
        <f>IF(B633="","",IFERROR(VLOOKUP(B633,Productos!$A$2:$D$201,2,FALSE)&amp;" "&amp;VLOOKUP(B633,Productos!$A$2:$D$201,3,FALSE)&amp;" "&amp;VLOOKUP(B633,Productos!$A$2:$D$201,4,FALSE),"Código inexistente"))</f>
        <v/>
      </c>
      <c r="D633"/>
      <c r="F633" s="7" t="str">
        <f>IF(E633="","",IF(D633="Venta",-ABS(E633),IF(D633="Ajuste",E633,ABS(E633))))</f>
        <v/>
      </c>
    </row>
    <row r="634" spans="1:7">
      <c r="A634" s="10"/>
      <c r="C634" s="7" t="str">
        <f>IF(B634="","",IFERROR(VLOOKUP(B634,Productos!$A$2:$D$201,2,FALSE)&amp;" "&amp;VLOOKUP(B634,Productos!$A$2:$D$201,3,FALSE)&amp;" "&amp;VLOOKUP(B634,Productos!$A$2:$D$201,4,FALSE),"Código inexistente"))</f>
        <v/>
      </c>
      <c r="D634"/>
      <c r="F634" s="7" t="str">
        <f>IF(E634="","",IF(D634="Venta",-ABS(E634),IF(D634="Ajuste",E634,ABS(E634))))</f>
        <v/>
      </c>
    </row>
    <row r="635" spans="1:7">
      <c r="A635" s="10"/>
      <c r="C635" s="7" t="str">
        <f>IF(B635="","",IFERROR(VLOOKUP(B635,Productos!$A$2:$D$201,2,FALSE)&amp;" "&amp;VLOOKUP(B635,Productos!$A$2:$D$201,3,FALSE)&amp;" "&amp;VLOOKUP(B635,Productos!$A$2:$D$201,4,FALSE),"Código inexistente"))</f>
        <v/>
      </c>
      <c r="D635"/>
      <c r="F635" s="7" t="str">
        <f>IF(E635="","",IF(D635="Venta",-ABS(E635),IF(D635="Ajuste",E635,ABS(E635))))</f>
        <v/>
      </c>
    </row>
    <row r="636" spans="1:7">
      <c r="A636" s="10"/>
      <c r="C636" s="7" t="str">
        <f>IF(B636="","",IFERROR(VLOOKUP(B636,Productos!$A$2:$D$201,2,FALSE)&amp;" "&amp;VLOOKUP(B636,Productos!$A$2:$D$201,3,FALSE)&amp;" "&amp;VLOOKUP(B636,Productos!$A$2:$D$201,4,FALSE),"Código inexistente"))</f>
        <v/>
      </c>
      <c r="D636"/>
      <c r="F636" s="7" t="str">
        <f>IF(E636="","",IF(D636="Venta",-ABS(E636),IF(D636="Ajuste",E636,ABS(E636))))</f>
        <v/>
      </c>
    </row>
    <row r="637" spans="1:7">
      <c r="A637" s="10"/>
      <c r="C637" s="7" t="str">
        <f>IF(B637="","",IFERROR(VLOOKUP(B637,Productos!$A$2:$D$201,2,FALSE)&amp;" "&amp;VLOOKUP(B637,Productos!$A$2:$D$201,3,FALSE)&amp;" "&amp;VLOOKUP(B637,Productos!$A$2:$D$201,4,FALSE),"Código inexistente"))</f>
        <v/>
      </c>
      <c r="D637"/>
      <c r="F637" s="7" t="str">
        <f>IF(E637="","",IF(D637="Venta",-ABS(E637),IF(D637="Ajuste",E637,ABS(E637))))</f>
        <v/>
      </c>
    </row>
    <row r="638" spans="1:7">
      <c r="A638" s="10"/>
      <c r="C638" s="7" t="str">
        <f>IF(B638="","",IFERROR(VLOOKUP(B638,Productos!$A$2:$D$201,2,FALSE)&amp;" "&amp;VLOOKUP(B638,Productos!$A$2:$D$201,3,FALSE)&amp;" "&amp;VLOOKUP(B638,Productos!$A$2:$D$201,4,FALSE),"Código inexistente"))</f>
        <v/>
      </c>
      <c r="D638"/>
      <c r="F638" s="7" t="str">
        <f>IF(E638="","",IF(D638="Venta",-ABS(E638),IF(D638="Ajuste",E638,ABS(E638))))</f>
        <v/>
      </c>
    </row>
    <row r="639" spans="1:7">
      <c r="A639" s="10"/>
      <c r="C639" s="7" t="str">
        <f>IF(B639="","",IFERROR(VLOOKUP(B639,Productos!$A$2:$D$201,2,FALSE)&amp;" "&amp;VLOOKUP(B639,Productos!$A$2:$D$201,3,FALSE)&amp;" "&amp;VLOOKUP(B639,Productos!$A$2:$D$201,4,FALSE),"Código inexistente"))</f>
        <v/>
      </c>
      <c r="D639"/>
      <c r="F639" s="7" t="str">
        <f>IF(E639="","",IF(D639="Venta",-ABS(E639),IF(D639="Ajuste",E639,ABS(E639))))</f>
        <v/>
      </c>
    </row>
    <row r="640" spans="1:7">
      <c r="A640" s="10"/>
      <c r="C640" s="7" t="str">
        <f>IF(B640="","",IFERROR(VLOOKUP(B640,Productos!$A$2:$D$201,2,FALSE)&amp;" "&amp;VLOOKUP(B640,Productos!$A$2:$D$201,3,FALSE)&amp;" "&amp;VLOOKUP(B640,Productos!$A$2:$D$201,4,FALSE),"Código inexistente"))</f>
        <v/>
      </c>
      <c r="D640"/>
      <c r="F640" s="7" t="str">
        <f>IF(E640="","",IF(D640="Venta",-ABS(E640),IF(D640="Ajuste",E640,ABS(E640))))</f>
        <v/>
      </c>
    </row>
    <row r="641" spans="1:7">
      <c r="A641" s="10"/>
      <c r="C641" s="7" t="str">
        <f>IF(B641="","",IFERROR(VLOOKUP(B641,Productos!$A$2:$D$201,2,FALSE)&amp;" "&amp;VLOOKUP(B641,Productos!$A$2:$D$201,3,FALSE)&amp;" "&amp;VLOOKUP(B641,Productos!$A$2:$D$201,4,FALSE),"Código inexistente"))</f>
        <v/>
      </c>
      <c r="D641"/>
      <c r="F641" s="7" t="str">
        <f>IF(E641="","",IF(D641="Venta",-ABS(E641),IF(D641="Ajuste",E641,ABS(E641))))</f>
        <v/>
      </c>
    </row>
    <row r="642" spans="1:7">
      <c r="A642" s="10"/>
      <c r="C642" s="7" t="str">
        <f>IF(B642="","",IFERROR(VLOOKUP(B642,Productos!$A$2:$D$201,2,FALSE)&amp;" "&amp;VLOOKUP(B642,Productos!$A$2:$D$201,3,FALSE)&amp;" "&amp;VLOOKUP(B642,Productos!$A$2:$D$201,4,FALSE),"Código inexistente"))</f>
        <v/>
      </c>
      <c r="D642"/>
      <c r="F642" s="7" t="str">
        <f>IF(E642="","",IF(D642="Venta",-ABS(E642),IF(D642="Ajuste",E642,ABS(E642))))</f>
        <v/>
      </c>
    </row>
    <row r="643" spans="1:7">
      <c r="A643" s="10"/>
      <c r="C643" s="7" t="str">
        <f>IF(B643="","",IFERROR(VLOOKUP(B643,Productos!$A$2:$D$201,2,FALSE)&amp;" "&amp;VLOOKUP(B643,Productos!$A$2:$D$201,3,FALSE)&amp;" "&amp;VLOOKUP(B643,Productos!$A$2:$D$201,4,FALSE),"Código inexistente"))</f>
        <v/>
      </c>
      <c r="D643"/>
      <c r="F643" s="7" t="str">
        <f>IF(E643="","",IF(D643="Venta",-ABS(E643),IF(D643="Ajuste",E643,ABS(E643))))</f>
        <v/>
      </c>
    </row>
    <row r="644" spans="1:7">
      <c r="A644" s="10"/>
      <c r="C644" s="7" t="str">
        <f>IF(B644="","",IFERROR(VLOOKUP(B644,Productos!$A$2:$D$201,2,FALSE)&amp;" "&amp;VLOOKUP(B644,Productos!$A$2:$D$201,3,FALSE)&amp;" "&amp;VLOOKUP(B644,Productos!$A$2:$D$201,4,FALSE),"Código inexistente"))</f>
        <v/>
      </c>
      <c r="D644"/>
      <c r="F644" s="7" t="str">
        <f>IF(E644="","",IF(D644="Venta",-ABS(E644),IF(D644="Ajuste",E644,ABS(E644))))</f>
        <v/>
      </c>
    </row>
    <row r="645" spans="1:7">
      <c r="A645" s="10"/>
      <c r="C645" s="7" t="str">
        <f>IF(B645="","",IFERROR(VLOOKUP(B645,Productos!$A$2:$D$201,2,FALSE)&amp;" "&amp;VLOOKUP(B645,Productos!$A$2:$D$201,3,FALSE)&amp;" "&amp;VLOOKUP(B645,Productos!$A$2:$D$201,4,FALSE),"Código inexistente"))</f>
        <v/>
      </c>
      <c r="D645"/>
      <c r="F645" s="7" t="str">
        <f>IF(E645="","",IF(D645="Venta",-ABS(E645),IF(D645="Ajuste",E645,ABS(E645))))</f>
        <v/>
      </c>
    </row>
    <row r="646" spans="1:7">
      <c r="A646" s="10"/>
      <c r="C646" s="7" t="str">
        <f>IF(B646="","",IFERROR(VLOOKUP(B646,Productos!$A$2:$D$201,2,FALSE)&amp;" "&amp;VLOOKUP(B646,Productos!$A$2:$D$201,3,FALSE)&amp;" "&amp;VLOOKUP(B646,Productos!$A$2:$D$201,4,FALSE),"Código inexistente"))</f>
        <v/>
      </c>
      <c r="D646"/>
      <c r="F646" s="7" t="str">
        <f>IF(E646="","",IF(D646="Venta",-ABS(E646),IF(D646="Ajuste",E646,ABS(E646))))</f>
        <v/>
      </c>
    </row>
    <row r="647" spans="1:7">
      <c r="A647" s="10"/>
      <c r="C647" s="7" t="str">
        <f>IF(B647="","",IFERROR(VLOOKUP(B647,Productos!$A$2:$D$201,2,FALSE)&amp;" "&amp;VLOOKUP(B647,Productos!$A$2:$D$201,3,FALSE)&amp;" "&amp;VLOOKUP(B647,Productos!$A$2:$D$201,4,FALSE),"Código inexistente"))</f>
        <v/>
      </c>
      <c r="D647"/>
      <c r="F647" s="7" t="str">
        <f>IF(E647="","",IF(D647="Venta",-ABS(E647),IF(D647="Ajuste",E647,ABS(E647))))</f>
        <v/>
      </c>
    </row>
    <row r="648" spans="1:7">
      <c r="A648" s="10"/>
      <c r="C648" s="7" t="str">
        <f>IF(B648="","",IFERROR(VLOOKUP(B648,Productos!$A$2:$D$201,2,FALSE)&amp;" "&amp;VLOOKUP(B648,Productos!$A$2:$D$201,3,FALSE)&amp;" "&amp;VLOOKUP(B648,Productos!$A$2:$D$201,4,FALSE),"Código inexistente"))</f>
        <v/>
      </c>
      <c r="D648"/>
      <c r="F648" s="7" t="str">
        <f>IF(E648="","",IF(D648="Venta",-ABS(E648),IF(D648="Ajuste",E648,ABS(E648))))</f>
        <v/>
      </c>
    </row>
    <row r="649" spans="1:7">
      <c r="A649" s="10"/>
      <c r="C649" s="7" t="str">
        <f>IF(B649="","",IFERROR(VLOOKUP(B649,Productos!$A$2:$D$201,2,FALSE)&amp;" "&amp;VLOOKUP(B649,Productos!$A$2:$D$201,3,FALSE)&amp;" "&amp;VLOOKUP(B649,Productos!$A$2:$D$201,4,FALSE),"Código inexistente"))</f>
        <v/>
      </c>
      <c r="D649"/>
      <c r="F649" s="7" t="str">
        <f>IF(E649="","",IF(D649="Venta",-ABS(E649),IF(D649="Ajuste",E649,ABS(E649))))</f>
        <v/>
      </c>
    </row>
    <row r="650" spans="1:7">
      <c r="A650" s="10"/>
      <c r="C650" s="7" t="str">
        <f>IF(B650="","",IFERROR(VLOOKUP(B650,Productos!$A$2:$D$201,2,FALSE)&amp;" "&amp;VLOOKUP(B650,Productos!$A$2:$D$201,3,FALSE)&amp;" "&amp;VLOOKUP(B650,Productos!$A$2:$D$201,4,FALSE),"Código inexistente"))</f>
        <v/>
      </c>
      <c r="D650"/>
      <c r="F650" s="7" t="str">
        <f>IF(E650="","",IF(D650="Venta",-ABS(E650),IF(D650="Ajuste",E650,ABS(E650))))</f>
        <v/>
      </c>
    </row>
    <row r="651" spans="1:7">
      <c r="A651" s="10"/>
      <c r="C651" s="7" t="str">
        <f>IF(B651="","",IFERROR(VLOOKUP(B651,Productos!$A$2:$D$201,2,FALSE)&amp;" "&amp;VLOOKUP(B651,Productos!$A$2:$D$201,3,FALSE)&amp;" "&amp;VLOOKUP(B651,Productos!$A$2:$D$201,4,FALSE),"Código inexistente"))</f>
        <v/>
      </c>
      <c r="D651"/>
      <c r="F651" s="7" t="str">
        <f>IF(E651="","",IF(D651="Venta",-ABS(E651),IF(D651="Ajuste",E651,ABS(E651))))</f>
        <v/>
      </c>
    </row>
    <row r="652" spans="1:7">
      <c r="A652" s="10"/>
      <c r="C652" s="7" t="str">
        <f>IF(B652="","",IFERROR(VLOOKUP(B652,Productos!$A$2:$D$201,2,FALSE)&amp;" "&amp;VLOOKUP(B652,Productos!$A$2:$D$201,3,FALSE)&amp;" "&amp;VLOOKUP(B652,Productos!$A$2:$D$201,4,FALSE),"Código inexistente"))</f>
        <v/>
      </c>
      <c r="D652"/>
      <c r="F652" s="7" t="str">
        <f>IF(E652="","",IF(D652="Venta",-ABS(E652),IF(D652="Ajuste",E652,ABS(E652))))</f>
        <v/>
      </c>
    </row>
    <row r="653" spans="1:7">
      <c r="A653" s="10"/>
      <c r="C653" s="7" t="str">
        <f>IF(B653="","",IFERROR(VLOOKUP(B653,Productos!$A$2:$D$201,2,FALSE)&amp;" "&amp;VLOOKUP(B653,Productos!$A$2:$D$201,3,FALSE)&amp;" "&amp;VLOOKUP(B653,Productos!$A$2:$D$201,4,FALSE),"Código inexistente"))</f>
        <v/>
      </c>
      <c r="D653"/>
      <c r="F653" s="7" t="str">
        <f>IF(E653="","",IF(D653="Venta",-ABS(E653),IF(D653="Ajuste",E653,ABS(E653))))</f>
        <v/>
      </c>
    </row>
    <row r="654" spans="1:7">
      <c r="A654" s="10"/>
      <c r="C654" s="7" t="str">
        <f>IF(B654="","",IFERROR(VLOOKUP(B654,Productos!$A$2:$D$201,2,FALSE)&amp;" "&amp;VLOOKUP(B654,Productos!$A$2:$D$201,3,FALSE)&amp;" "&amp;VLOOKUP(B654,Productos!$A$2:$D$201,4,FALSE),"Código inexistente"))</f>
        <v/>
      </c>
      <c r="D654"/>
      <c r="F654" s="7" t="str">
        <f>IF(E654="","",IF(D654="Venta",-ABS(E654),IF(D654="Ajuste",E654,ABS(E654))))</f>
        <v/>
      </c>
    </row>
    <row r="655" spans="1:7">
      <c r="A655" s="10"/>
      <c r="C655" s="7" t="str">
        <f>IF(B655="","",IFERROR(VLOOKUP(B655,Productos!$A$2:$D$201,2,FALSE)&amp;" "&amp;VLOOKUP(B655,Productos!$A$2:$D$201,3,FALSE)&amp;" "&amp;VLOOKUP(B655,Productos!$A$2:$D$201,4,FALSE),"Código inexistente"))</f>
        <v/>
      </c>
      <c r="D655"/>
      <c r="F655" s="7" t="str">
        <f>IF(E655="","",IF(D655="Venta",-ABS(E655),IF(D655="Ajuste",E655,ABS(E655))))</f>
        <v/>
      </c>
    </row>
    <row r="656" spans="1:7">
      <c r="A656" s="10"/>
      <c r="C656" s="7" t="str">
        <f>IF(B656="","",IFERROR(VLOOKUP(B656,Productos!$A$2:$D$201,2,FALSE)&amp;" "&amp;VLOOKUP(B656,Productos!$A$2:$D$201,3,FALSE)&amp;" "&amp;VLOOKUP(B656,Productos!$A$2:$D$201,4,FALSE),"Código inexistente"))</f>
        <v/>
      </c>
      <c r="D656"/>
      <c r="F656" s="7" t="str">
        <f>IF(E656="","",IF(D656="Venta",-ABS(E656),IF(D656="Ajuste",E656,ABS(E656))))</f>
        <v/>
      </c>
    </row>
    <row r="657" spans="1:7">
      <c r="A657" s="10"/>
      <c r="C657" s="7" t="str">
        <f>IF(B657="","",IFERROR(VLOOKUP(B657,Productos!$A$2:$D$201,2,FALSE)&amp;" "&amp;VLOOKUP(B657,Productos!$A$2:$D$201,3,FALSE)&amp;" "&amp;VLOOKUP(B657,Productos!$A$2:$D$201,4,FALSE),"Código inexistente"))</f>
        <v/>
      </c>
      <c r="D657"/>
      <c r="F657" s="7" t="str">
        <f>IF(E657="","",IF(D657="Venta",-ABS(E657),IF(D657="Ajuste",E657,ABS(E657))))</f>
        <v/>
      </c>
    </row>
    <row r="658" spans="1:7">
      <c r="A658" s="10"/>
      <c r="C658" s="7" t="str">
        <f>IF(B658="","",IFERROR(VLOOKUP(B658,Productos!$A$2:$D$201,2,FALSE)&amp;" "&amp;VLOOKUP(B658,Productos!$A$2:$D$201,3,FALSE)&amp;" "&amp;VLOOKUP(B658,Productos!$A$2:$D$201,4,FALSE),"Código inexistente"))</f>
        <v/>
      </c>
      <c r="D658"/>
      <c r="F658" s="7" t="str">
        <f>IF(E658="","",IF(D658="Venta",-ABS(E658),IF(D658="Ajuste",E658,ABS(E658))))</f>
        <v/>
      </c>
    </row>
    <row r="659" spans="1:7">
      <c r="A659" s="10"/>
      <c r="C659" s="7" t="str">
        <f>IF(B659="","",IFERROR(VLOOKUP(B659,Productos!$A$2:$D$201,2,FALSE)&amp;" "&amp;VLOOKUP(B659,Productos!$A$2:$D$201,3,FALSE)&amp;" "&amp;VLOOKUP(B659,Productos!$A$2:$D$201,4,FALSE),"Código inexistente"))</f>
        <v/>
      </c>
      <c r="D659"/>
      <c r="F659" s="7" t="str">
        <f>IF(E659="","",IF(D659="Venta",-ABS(E659),IF(D659="Ajuste",E659,ABS(E659))))</f>
        <v/>
      </c>
    </row>
    <row r="660" spans="1:7">
      <c r="A660" s="10"/>
      <c r="C660" s="7" t="str">
        <f>IF(B660="","",IFERROR(VLOOKUP(B660,Productos!$A$2:$D$201,2,FALSE)&amp;" "&amp;VLOOKUP(B660,Productos!$A$2:$D$201,3,FALSE)&amp;" "&amp;VLOOKUP(B660,Productos!$A$2:$D$201,4,FALSE),"Código inexistente"))</f>
        <v/>
      </c>
      <c r="D660"/>
      <c r="F660" s="7" t="str">
        <f>IF(E660="","",IF(D660="Venta",-ABS(E660),IF(D660="Ajuste",E660,ABS(E660))))</f>
        <v/>
      </c>
    </row>
    <row r="661" spans="1:7">
      <c r="A661" s="10"/>
      <c r="C661" s="7" t="str">
        <f>IF(B661="","",IFERROR(VLOOKUP(B661,Productos!$A$2:$D$201,2,FALSE)&amp;" "&amp;VLOOKUP(B661,Productos!$A$2:$D$201,3,FALSE)&amp;" "&amp;VLOOKUP(B661,Productos!$A$2:$D$201,4,FALSE),"Código inexistente"))</f>
        <v/>
      </c>
      <c r="D661"/>
      <c r="F661" s="7" t="str">
        <f>IF(E661="","",IF(D661="Venta",-ABS(E661),IF(D661="Ajuste",E661,ABS(E661))))</f>
        <v/>
      </c>
    </row>
    <row r="662" spans="1:7">
      <c r="A662" s="10"/>
      <c r="C662" s="7" t="str">
        <f>IF(B662="","",IFERROR(VLOOKUP(B662,Productos!$A$2:$D$201,2,FALSE)&amp;" "&amp;VLOOKUP(B662,Productos!$A$2:$D$201,3,FALSE)&amp;" "&amp;VLOOKUP(B662,Productos!$A$2:$D$201,4,FALSE),"Código inexistente"))</f>
        <v/>
      </c>
      <c r="D662"/>
      <c r="F662" s="7" t="str">
        <f>IF(E662="","",IF(D662="Venta",-ABS(E662),IF(D662="Ajuste",E662,ABS(E662))))</f>
        <v/>
      </c>
    </row>
    <row r="663" spans="1:7">
      <c r="A663" s="10"/>
      <c r="C663" s="7" t="str">
        <f>IF(B663="","",IFERROR(VLOOKUP(B663,Productos!$A$2:$D$201,2,FALSE)&amp;" "&amp;VLOOKUP(B663,Productos!$A$2:$D$201,3,FALSE)&amp;" "&amp;VLOOKUP(B663,Productos!$A$2:$D$201,4,FALSE),"Código inexistente"))</f>
        <v/>
      </c>
      <c r="D663"/>
      <c r="F663" s="7" t="str">
        <f>IF(E663="","",IF(D663="Venta",-ABS(E663),IF(D663="Ajuste",E663,ABS(E663))))</f>
        <v/>
      </c>
    </row>
    <row r="664" spans="1:7">
      <c r="A664" s="10"/>
      <c r="C664" s="7" t="str">
        <f>IF(B664="","",IFERROR(VLOOKUP(B664,Productos!$A$2:$D$201,2,FALSE)&amp;" "&amp;VLOOKUP(B664,Productos!$A$2:$D$201,3,FALSE)&amp;" "&amp;VLOOKUP(B664,Productos!$A$2:$D$201,4,FALSE),"Código inexistente"))</f>
        <v/>
      </c>
      <c r="D664"/>
      <c r="F664" s="7" t="str">
        <f>IF(E664="","",IF(D664="Venta",-ABS(E664),IF(D664="Ajuste",E664,ABS(E664))))</f>
        <v/>
      </c>
    </row>
    <row r="665" spans="1:7">
      <c r="A665" s="10"/>
      <c r="C665" s="7" t="str">
        <f>IF(B665="","",IFERROR(VLOOKUP(B665,Productos!$A$2:$D$201,2,FALSE)&amp;" "&amp;VLOOKUP(B665,Productos!$A$2:$D$201,3,FALSE)&amp;" "&amp;VLOOKUP(B665,Productos!$A$2:$D$201,4,FALSE),"Código inexistente"))</f>
        <v/>
      </c>
      <c r="D665"/>
      <c r="F665" s="7" t="str">
        <f>IF(E665="","",IF(D665="Venta",-ABS(E665),IF(D665="Ajuste",E665,ABS(E665))))</f>
        <v/>
      </c>
    </row>
    <row r="666" spans="1:7">
      <c r="A666" s="10"/>
      <c r="C666" s="7" t="str">
        <f>IF(B666="","",IFERROR(VLOOKUP(B666,Productos!$A$2:$D$201,2,FALSE)&amp;" "&amp;VLOOKUP(B666,Productos!$A$2:$D$201,3,FALSE)&amp;" "&amp;VLOOKUP(B666,Productos!$A$2:$D$201,4,FALSE),"Código inexistente"))</f>
        <v/>
      </c>
      <c r="D666"/>
      <c r="F666" s="7" t="str">
        <f>IF(E666="","",IF(D666="Venta",-ABS(E666),IF(D666="Ajuste",E666,ABS(E666))))</f>
        <v/>
      </c>
    </row>
    <row r="667" spans="1:7">
      <c r="A667" s="10"/>
      <c r="C667" s="7" t="str">
        <f>IF(B667="","",IFERROR(VLOOKUP(B667,Productos!$A$2:$D$201,2,FALSE)&amp;" "&amp;VLOOKUP(B667,Productos!$A$2:$D$201,3,FALSE)&amp;" "&amp;VLOOKUP(B667,Productos!$A$2:$D$201,4,FALSE),"Código inexistente"))</f>
        <v/>
      </c>
      <c r="D667"/>
      <c r="F667" s="7" t="str">
        <f>IF(E667="","",IF(D667="Venta",-ABS(E667),IF(D667="Ajuste",E667,ABS(E667))))</f>
        <v/>
      </c>
    </row>
    <row r="668" spans="1:7">
      <c r="A668" s="10"/>
      <c r="C668" s="7" t="str">
        <f>IF(B668="","",IFERROR(VLOOKUP(B668,Productos!$A$2:$D$201,2,FALSE)&amp;" "&amp;VLOOKUP(B668,Productos!$A$2:$D$201,3,FALSE)&amp;" "&amp;VLOOKUP(B668,Productos!$A$2:$D$201,4,FALSE),"Código inexistente"))</f>
        <v/>
      </c>
      <c r="D668"/>
      <c r="F668" s="7" t="str">
        <f>IF(E668="","",IF(D668="Venta",-ABS(E668),IF(D668="Ajuste",E668,ABS(E668))))</f>
        <v/>
      </c>
    </row>
    <row r="669" spans="1:7">
      <c r="A669" s="10"/>
      <c r="C669" s="7" t="str">
        <f>IF(B669="","",IFERROR(VLOOKUP(B669,Productos!$A$2:$D$201,2,FALSE)&amp;" "&amp;VLOOKUP(B669,Productos!$A$2:$D$201,3,FALSE)&amp;" "&amp;VLOOKUP(B669,Productos!$A$2:$D$201,4,FALSE),"Código inexistente"))</f>
        <v/>
      </c>
      <c r="D669"/>
      <c r="F669" s="7" t="str">
        <f>IF(E669="","",IF(D669="Venta",-ABS(E669),IF(D669="Ajuste",E669,ABS(E669))))</f>
        <v/>
      </c>
    </row>
    <row r="670" spans="1:7">
      <c r="A670" s="10"/>
      <c r="C670" s="7" t="str">
        <f>IF(B670="","",IFERROR(VLOOKUP(B670,Productos!$A$2:$D$201,2,FALSE)&amp;" "&amp;VLOOKUP(B670,Productos!$A$2:$D$201,3,FALSE)&amp;" "&amp;VLOOKUP(B670,Productos!$A$2:$D$201,4,FALSE),"Código inexistente"))</f>
        <v/>
      </c>
      <c r="D670"/>
      <c r="F670" s="7" t="str">
        <f>IF(E670="","",IF(D670="Venta",-ABS(E670),IF(D670="Ajuste",E670,ABS(E670))))</f>
        <v/>
      </c>
    </row>
    <row r="671" spans="1:7">
      <c r="A671" s="10"/>
      <c r="C671" s="7" t="str">
        <f>IF(B671="","",IFERROR(VLOOKUP(B671,Productos!$A$2:$D$201,2,FALSE)&amp;" "&amp;VLOOKUP(B671,Productos!$A$2:$D$201,3,FALSE)&amp;" "&amp;VLOOKUP(B671,Productos!$A$2:$D$201,4,FALSE),"Código inexistente"))</f>
        <v/>
      </c>
      <c r="D671"/>
      <c r="F671" s="7" t="str">
        <f>IF(E671="","",IF(D671="Venta",-ABS(E671),IF(D671="Ajuste",E671,ABS(E671))))</f>
        <v/>
      </c>
    </row>
    <row r="672" spans="1:7">
      <c r="A672" s="10"/>
      <c r="C672" s="7" t="str">
        <f>IF(B672="","",IFERROR(VLOOKUP(B672,Productos!$A$2:$D$201,2,FALSE)&amp;" "&amp;VLOOKUP(B672,Productos!$A$2:$D$201,3,FALSE)&amp;" "&amp;VLOOKUP(B672,Productos!$A$2:$D$201,4,FALSE),"Código inexistente"))</f>
        <v/>
      </c>
      <c r="D672"/>
      <c r="F672" s="7" t="str">
        <f>IF(E672="","",IF(D672="Venta",-ABS(E672),IF(D672="Ajuste",E672,ABS(E672))))</f>
        <v/>
      </c>
    </row>
    <row r="673" spans="1:7">
      <c r="A673" s="10"/>
      <c r="C673" s="7" t="str">
        <f>IF(B673="","",IFERROR(VLOOKUP(B673,Productos!$A$2:$D$201,2,FALSE)&amp;" "&amp;VLOOKUP(B673,Productos!$A$2:$D$201,3,FALSE)&amp;" "&amp;VLOOKUP(B673,Productos!$A$2:$D$201,4,FALSE),"Código inexistente"))</f>
        <v/>
      </c>
      <c r="D673"/>
      <c r="F673" s="7" t="str">
        <f>IF(E673="","",IF(D673="Venta",-ABS(E673),IF(D673="Ajuste",E673,ABS(E673))))</f>
        <v/>
      </c>
    </row>
    <row r="674" spans="1:7">
      <c r="A674" s="10"/>
      <c r="C674" s="7" t="str">
        <f>IF(B674="","",IFERROR(VLOOKUP(B674,Productos!$A$2:$D$201,2,FALSE)&amp;" "&amp;VLOOKUP(B674,Productos!$A$2:$D$201,3,FALSE)&amp;" "&amp;VLOOKUP(B674,Productos!$A$2:$D$201,4,FALSE),"Código inexistente"))</f>
        <v/>
      </c>
      <c r="D674"/>
      <c r="F674" s="7" t="str">
        <f>IF(E674="","",IF(D674="Venta",-ABS(E674),IF(D674="Ajuste",E674,ABS(E674))))</f>
        <v/>
      </c>
    </row>
    <row r="675" spans="1:7">
      <c r="A675" s="10"/>
      <c r="C675" s="7" t="str">
        <f>IF(B675="","",IFERROR(VLOOKUP(B675,Productos!$A$2:$D$201,2,FALSE)&amp;" "&amp;VLOOKUP(B675,Productos!$A$2:$D$201,3,FALSE)&amp;" "&amp;VLOOKUP(B675,Productos!$A$2:$D$201,4,FALSE),"Código inexistente"))</f>
        <v/>
      </c>
      <c r="D675"/>
      <c r="F675" s="7" t="str">
        <f>IF(E675="","",IF(D675="Venta",-ABS(E675),IF(D675="Ajuste",E675,ABS(E675))))</f>
        <v/>
      </c>
    </row>
    <row r="676" spans="1:7">
      <c r="A676" s="10"/>
      <c r="C676" s="7" t="str">
        <f>IF(B676="","",IFERROR(VLOOKUP(B676,Productos!$A$2:$D$201,2,FALSE)&amp;" "&amp;VLOOKUP(B676,Productos!$A$2:$D$201,3,FALSE)&amp;" "&amp;VLOOKUP(B676,Productos!$A$2:$D$201,4,FALSE),"Código inexistente"))</f>
        <v/>
      </c>
      <c r="D676"/>
      <c r="F676" s="7" t="str">
        <f>IF(E676="","",IF(D676="Venta",-ABS(E676),IF(D676="Ajuste",E676,ABS(E676))))</f>
        <v/>
      </c>
    </row>
    <row r="677" spans="1:7">
      <c r="A677" s="10"/>
      <c r="C677" s="7" t="str">
        <f>IF(B677="","",IFERROR(VLOOKUP(B677,Productos!$A$2:$D$201,2,FALSE)&amp;" "&amp;VLOOKUP(B677,Productos!$A$2:$D$201,3,FALSE)&amp;" "&amp;VLOOKUP(B677,Productos!$A$2:$D$201,4,FALSE),"Código inexistente"))</f>
        <v/>
      </c>
      <c r="D677"/>
      <c r="F677" s="7" t="str">
        <f>IF(E677="","",IF(D677="Venta",-ABS(E677),IF(D677="Ajuste",E677,ABS(E677))))</f>
        <v/>
      </c>
    </row>
    <row r="678" spans="1:7">
      <c r="A678" s="10"/>
      <c r="C678" s="7" t="str">
        <f>IF(B678="","",IFERROR(VLOOKUP(B678,Productos!$A$2:$D$201,2,FALSE)&amp;" "&amp;VLOOKUP(B678,Productos!$A$2:$D$201,3,FALSE)&amp;" "&amp;VLOOKUP(B678,Productos!$A$2:$D$201,4,FALSE),"Código inexistente"))</f>
        <v/>
      </c>
      <c r="D678"/>
      <c r="F678" s="7" t="str">
        <f>IF(E678="","",IF(D678="Venta",-ABS(E678),IF(D678="Ajuste",E678,ABS(E678))))</f>
        <v/>
      </c>
    </row>
    <row r="679" spans="1:7">
      <c r="A679" s="10"/>
      <c r="C679" s="7" t="str">
        <f>IF(B679="","",IFERROR(VLOOKUP(B679,Productos!$A$2:$D$201,2,FALSE)&amp;" "&amp;VLOOKUP(B679,Productos!$A$2:$D$201,3,FALSE)&amp;" "&amp;VLOOKUP(B679,Productos!$A$2:$D$201,4,FALSE),"Código inexistente"))</f>
        <v/>
      </c>
      <c r="D679"/>
      <c r="F679" s="7" t="str">
        <f>IF(E679="","",IF(D679="Venta",-ABS(E679),IF(D679="Ajuste",E679,ABS(E679))))</f>
        <v/>
      </c>
    </row>
    <row r="680" spans="1:7">
      <c r="A680" s="10"/>
      <c r="C680" s="7" t="str">
        <f>IF(B680="","",IFERROR(VLOOKUP(B680,Productos!$A$2:$D$201,2,FALSE)&amp;" "&amp;VLOOKUP(B680,Productos!$A$2:$D$201,3,FALSE)&amp;" "&amp;VLOOKUP(B680,Productos!$A$2:$D$201,4,FALSE),"Código inexistente"))</f>
        <v/>
      </c>
      <c r="D680"/>
      <c r="F680" s="7" t="str">
        <f>IF(E680="","",IF(D680="Venta",-ABS(E680),IF(D680="Ajuste",E680,ABS(E680))))</f>
        <v/>
      </c>
    </row>
    <row r="681" spans="1:7">
      <c r="A681" s="10"/>
      <c r="C681" s="7" t="str">
        <f>IF(B681="","",IFERROR(VLOOKUP(B681,Productos!$A$2:$D$201,2,FALSE)&amp;" "&amp;VLOOKUP(B681,Productos!$A$2:$D$201,3,FALSE)&amp;" "&amp;VLOOKUP(B681,Productos!$A$2:$D$201,4,FALSE),"Código inexistente"))</f>
        <v/>
      </c>
      <c r="D681"/>
      <c r="F681" s="7" t="str">
        <f>IF(E681="","",IF(D681="Venta",-ABS(E681),IF(D681="Ajuste",E681,ABS(E681))))</f>
        <v/>
      </c>
    </row>
    <row r="682" spans="1:7">
      <c r="A682" s="10"/>
      <c r="C682" s="7" t="str">
        <f>IF(B682="","",IFERROR(VLOOKUP(B682,Productos!$A$2:$D$201,2,FALSE)&amp;" "&amp;VLOOKUP(B682,Productos!$A$2:$D$201,3,FALSE)&amp;" "&amp;VLOOKUP(B682,Productos!$A$2:$D$201,4,FALSE),"Código inexistente"))</f>
        <v/>
      </c>
      <c r="D682"/>
      <c r="F682" s="7" t="str">
        <f>IF(E682="","",IF(D682="Venta",-ABS(E682),IF(D682="Ajuste",E682,ABS(E682))))</f>
        <v/>
      </c>
    </row>
    <row r="683" spans="1:7">
      <c r="A683" s="10"/>
      <c r="C683" s="7" t="str">
        <f>IF(B683="","",IFERROR(VLOOKUP(B683,Productos!$A$2:$D$201,2,FALSE)&amp;" "&amp;VLOOKUP(B683,Productos!$A$2:$D$201,3,FALSE)&amp;" "&amp;VLOOKUP(B683,Productos!$A$2:$D$201,4,FALSE),"Código inexistente"))</f>
        <v/>
      </c>
      <c r="D683"/>
      <c r="F683" s="7" t="str">
        <f>IF(E683="","",IF(D683="Venta",-ABS(E683),IF(D683="Ajuste",E683,ABS(E683))))</f>
        <v/>
      </c>
    </row>
    <row r="684" spans="1:7">
      <c r="A684" s="10"/>
      <c r="C684" s="7" t="str">
        <f>IF(B684="","",IFERROR(VLOOKUP(B684,Productos!$A$2:$D$201,2,FALSE)&amp;" "&amp;VLOOKUP(B684,Productos!$A$2:$D$201,3,FALSE)&amp;" "&amp;VLOOKUP(B684,Productos!$A$2:$D$201,4,FALSE),"Código inexistente"))</f>
        <v/>
      </c>
      <c r="D684"/>
      <c r="F684" s="7" t="str">
        <f>IF(E684="","",IF(D684="Venta",-ABS(E684),IF(D684="Ajuste",E684,ABS(E684))))</f>
        <v/>
      </c>
    </row>
    <row r="685" spans="1:7">
      <c r="A685" s="10"/>
      <c r="C685" s="7" t="str">
        <f>IF(B685="","",IFERROR(VLOOKUP(B685,Productos!$A$2:$D$201,2,FALSE)&amp;" "&amp;VLOOKUP(B685,Productos!$A$2:$D$201,3,FALSE)&amp;" "&amp;VLOOKUP(B685,Productos!$A$2:$D$201,4,FALSE),"Código inexistente"))</f>
        <v/>
      </c>
      <c r="D685"/>
      <c r="F685" s="7" t="str">
        <f>IF(E685="","",IF(D685="Venta",-ABS(E685),IF(D685="Ajuste",E685,ABS(E685))))</f>
        <v/>
      </c>
    </row>
    <row r="686" spans="1:7">
      <c r="A686" s="10"/>
      <c r="C686" s="7" t="str">
        <f>IF(B686="","",IFERROR(VLOOKUP(B686,Productos!$A$2:$D$201,2,FALSE)&amp;" "&amp;VLOOKUP(B686,Productos!$A$2:$D$201,3,FALSE)&amp;" "&amp;VLOOKUP(B686,Productos!$A$2:$D$201,4,FALSE),"Código inexistente"))</f>
        <v/>
      </c>
      <c r="D686"/>
      <c r="F686" s="7" t="str">
        <f>IF(E686="","",IF(D686="Venta",-ABS(E686),IF(D686="Ajuste",E686,ABS(E686))))</f>
        <v/>
      </c>
    </row>
    <row r="687" spans="1:7">
      <c r="A687" s="10"/>
      <c r="C687" s="7" t="str">
        <f>IF(B687="","",IFERROR(VLOOKUP(B687,Productos!$A$2:$D$201,2,FALSE)&amp;" "&amp;VLOOKUP(B687,Productos!$A$2:$D$201,3,FALSE)&amp;" "&amp;VLOOKUP(B687,Productos!$A$2:$D$201,4,FALSE),"Código inexistente"))</f>
        <v/>
      </c>
      <c r="D687"/>
      <c r="F687" s="7" t="str">
        <f>IF(E687="","",IF(D687="Venta",-ABS(E687),IF(D687="Ajuste",E687,ABS(E687))))</f>
        <v/>
      </c>
    </row>
    <row r="688" spans="1:7">
      <c r="A688" s="10"/>
      <c r="C688" s="7" t="str">
        <f>IF(B688="","",IFERROR(VLOOKUP(B688,Productos!$A$2:$D$201,2,FALSE)&amp;" "&amp;VLOOKUP(B688,Productos!$A$2:$D$201,3,FALSE)&amp;" "&amp;VLOOKUP(B688,Productos!$A$2:$D$201,4,FALSE),"Código inexistente"))</f>
        <v/>
      </c>
      <c r="D688"/>
      <c r="F688" s="7" t="str">
        <f>IF(E688="","",IF(D688="Venta",-ABS(E688),IF(D688="Ajuste",E688,ABS(E688))))</f>
        <v/>
      </c>
    </row>
    <row r="689" spans="1:7">
      <c r="A689" s="10"/>
      <c r="C689" s="7" t="str">
        <f>IF(B689="","",IFERROR(VLOOKUP(B689,Productos!$A$2:$D$201,2,FALSE)&amp;" "&amp;VLOOKUP(B689,Productos!$A$2:$D$201,3,FALSE)&amp;" "&amp;VLOOKUP(B689,Productos!$A$2:$D$201,4,FALSE),"Código inexistente"))</f>
        <v/>
      </c>
      <c r="D689"/>
      <c r="F689" s="7" t="str">
        <f>IF(E689="","",IF(D689="Venta",-ABS(E689),IF(D689="Ajuste",E689,ABS(E689))))</f>
        <v/>
      </c>
    </row>
    <row r="690" spans="1:7">
      <c r="A690" s="10"/>
      <c r="C690" s="7" t="str">
        <f>IF(B690="","",IFERROR(VLOOKUP(B690,Productos!$A$2:$D$201,2,FALSE)&amp;" "&amp;VLOOKUP(B690,Productos!$A$2:$D$201,3,FALSE)&amp;" "&amp;VLOOKUP(B690,Productos!$A$2:$D$201,4,FALSE),"Código inexistente"))</f>
        <v/>
      </c>
      <c r="D690"/>
      <c r="F690" s="7" t="str">
        <f>IF(E690="","",IF(D690="Venta",-ABS(E690),IF(D690="Ajuste",E690,ABS(E690))))</f>
        <v/>
      </c>
    </row>
    <row r="691" spans="1:7">
      <c r="A691" s="10"/>
      <c r="C691" s="7" t="str">
        <f>IF(B691="","",IFERROR(VLOOKUP(B691,Productos!$A$2:$D$201,2,FALSE)&amp;" "&amp;VLOOKUP(B691,Productos!$A$2:$D$201,3,FALSE)&amp;" "&amp;VLOOKUP(B691,Productos!$A$2:$D$201,4,FALSE),"Código inexistente"))</f>
        <v/>
      </c>
      <c r="D691"/>
      <c r="F691" s="7" t="str">
        <f>IF(E691="","",IF(D691="Venta",-ABS(E691),IF(D691="Ajuste",E691,ABS(E691))))</f>
        <v/>
      </c>
    </row>
    <row r="692" spans="1:7">
      <c r="A692" s="10"/>
      <c r="C692" s="7" t="str">
        <f>IF(B692="","",IFERROR(VLOOKUP(B692,Productos!$A$2:$D$201,2,FALSE)&amp;" "&amp;VLOOKUP(B692,Productos!$A$2:$D$201,3,FALSE)&amp;" "&amp;VLOOKUP(B692,Productos!$A$2:$D$201,4,FALSE),"Código inexistente"))</f>
        <v/>
      </c>
      <c r="D692"/>
      <c r="F692" s="7" t="str">
        <f>IF(E692="","",IF(D692="Venta",-ABS(E692),IF(D692="Ajuste",E692,ABS(E692))))</f>
        <v/>
      </c>
    </row>
    <row r="693" spans="1:7">
      <c r="A693" s="10"/>
      <c r="C693" s="7" t="str">
        <f>IF(B693="","",IFERROR(VLOOKUP(B693,Productos!$A$2:$D$201,2,FALSE)&amp;" "&amp;VLOOKUP(B693,Productos!$A$2:$D$201,3,FALSE)&amp;" "&amp;VLOOKUP(B693,Productos!$A$2:$D$201,4,FALSE),"Código inexistente"))</f>
        <v/>
      </c>
      <c r="D693"/>
      <c r="F693" s="7" t="str">
        <f>IF(E693="","",IF(D693="Venta",-ABS(E693),IF(D693="Ajuste",E693,ABS(E693))))</f>
        <v/>
      </c>
    </row>
    <row r="694" spans="1:7">
      <c r="A694" s="10"/>
      <c r="C694" s="7" t="str">
        <f>IF(B694="","",IFERROR(VLOOKUP(B694,Productos!$A$2:$D$201,2,FALSE)&amp;" "&amp;VLOOKUP(B694,Productos!$A$2:$D$201,3,FALSE)&amp;" "&amp;VLOOKUP(B694,Productos!$A$2:$D$201,4,FALSE),"Código inexistente"))</f>
        <v/>
      </c>
      <c r="D694"/>
      <c r="F694" s="7" t="str">
        <f>IF(E694="","",IF(D694="Venta",-ABS(E694),IF(D694="Ajuste",E694,ABS(E694))))</f>
        <v/>
      </c>
    </row>
    <row r="695" spans="1:7">
      <c r="A695" s="10"/>
      <c r="C695" s="7" t="str">
        <f>IF(B695="","",IFERROR(VLOOKUP(B695,Productos!$A$2:$D$201,2,FALSE)&amp;" "&amp;VLOOKUP(B695,Productos!$A$2:$D$201,3,FALSE)&amp;" "&amp;VLOOKUP(B695,Productos!$A$2:$D$201,4,FALSE),"Código inexistente"))</f>
        <v/>
      </c>
      <c r="D695"/>
      <c r="F695" s="7" t="str">
        <f>IF(E695="","",IF(D695="Venta",-ABS(E695),IF(D695="Ajuste",E695,ABS(E695))))</f>
        <v/>
      </c>
    </row>
    <row r="696" spans="1:7">
      <c r="A696" s="10"/>
      <c r="C696" s="7" t="str">
        <f>IF(B696="","",IFERROR(VLOOKUP(B696,Productos!$A$2:$D$201,2,FALSE)&amp;" "&amp;VLOOKUP(B696,Productos!$A$2:$D$201,3,FALSE)&amp;" "&amp;VLOOKUP(B696,Productos!$A$2:$D$201,4,FALSE),"Código inexistente"))</f>
        <v/>
      </c>
      <c r="D696"/>
      <c r="F696" s="7" t="str">
        <f>IF(E696="","",IF(D696="Venta",-ABS(E696),IF(D696="Ajuste",E696,ABS(E696))))</f>
        <v/>
      </c>
    </row>
    <row r="697" spans="1:7">
      <c r="A697" s="10"/>
      <c r="C697" s="7" t="str">
        <f>IF(B697="","",IFERROR(VLOOKUP(B697,Productos!$A$2:$D$201,2,FALSE)&amp;" "&amp;VLOOKUP(B697,Productos!$A$2:$D$201,3,FALSE)&amp;" "&amp;VLOOKUP(B697,Productos!$A$2:$D$201,4,FALSE),"Código inexistente"))</f>
        <v/>
      </c>
      <c r="D697"/>
      <c r="F697" s="7" t="str">
        <f>IF(E697="","",IF(D697="Venta",-ABS(E697),IF(D697="Ajuste",E697,ABS(E697))))</f>
        <v/>
      </c>
    </row>
    <row r="698" spans="1:7">
      <c r="A698" s="10"/>
      <c r="C698" s="7" t="str">
        <f>IF(B698="","",IFERROR(VLOOKUP(B698,Productos!$A$2:$D$201,2,FALSE)&amp;" "&amp;VLOOKUP(B698,Productos!$A$2:$D$201,3,FALSE)&amp;" "&amp;VLOOKUP(B698,Productos!$A$2:$D$201,4,FALSE),"Código inexistente"))</f>
        <v/>
      </c>
      <c r="D698"/>
      <c r="F698" s="7" t="str">
        <f>IF(E698="","",IF(D698="Venta",-ABS(E698),IF(D698="Ajuste",E698,ABS(E698))))</f>
        <v/>
      </c>
    </row>
    <row r="699" spans="1:7">
      <c r="A699" s="10"/>
      <c r="C699" s="7" t="str">
        <f>IF(B699="","",IFERROR(VLOOKUP(B699,Productos!$A$2:$D$201,2,FALSE)&amp;" "&amp;VLOOKUP(B699,Productos!$A$2:$D$201,3,FALSE)&amp;" "&amp;VLOOKUP(B699,Productos!$A$2:$D$201,4,FALSE),"Código inexistente"))</f>
        <v/>
      </c>
      <c r="D699"/>
      <c r="F699" s="7" t="str">
        <f>IF(E699="","",IF(D699="Venta",-ABS(E699),IF(D699="Ajuste",E699,ABS(E699))))</f>
        <v/>
      </c>
    </row>
    <row r="700" spans="1:7">
      <c r="A700" s="10"/>
      <c r="C700" s="7" t="str">
        <f>IF(B700="","",IFERROR(VLOOKUP(B700,Productos!$A$2:$D$201,2,FALSE)&amp;" "&amp;VLOOKUP(B700,Productos!$A$2:$D$201,3,FALSE)&amp;" "&amp;VLOOKUP(B700,Productos!$A$2:$D$201,4,FALSE),"Código inexistente"))</f>
        <v/>
      </c>
      <c r="D700"/>
      <c r="F700" s="7" t="str">
        <f>IF(E700="","",IF(D700="Venta",-ABS(E700),IF(D700="Ajuste",E700,ABS(E700))))</f>
        <v/>
      </c>
    </row>
    <row r="701" spans="1:7">
      <c r="A701" s="10"/>
      <c r="C701" s="7" t="str">
        <f>IF(B701="","",IFERROR(VLOOKUP(B701,Productos!$A$2:$D$201,2,FALSE)&amp;" "&amp;VLOOKUP(B701,Productos!$A$2:$D$201,3,FALSE)&amp;" "&amp;VLOOKUP(B701,Productos!$A$2:$D$201,4,FALSE),"Código inexistente"))</f>
        <v/>
      </c>
      <c r="D701"/>
      <c r="F701" s="7" t="str">
        <f>IF(E701="","",IF(D701="Venta",-ABS(E701),IF(D701="Ajuste",E701,ABS(E701))))</f>
        <v/>
      </c>
    </row>
    <row r="702" spans="1:7">
      <c r="A702" s="10"/>
      <c r="C702" s="7" t="str">
        <f>IF(B702="","",IFERROR(VLOOKUP(B702,Productos!$A$2:$D$201,2,FALSE)&amp;" "&amp;VLOOKUP(B702,Productos!$A$2:$D$201,3,FALSE)&amp;" "&amp;VLOOKUP(B702,Productos!$A$2:$D$201,4,FALSE),"Código inexistente"))</f>
        <v/>
      </c>
      <c r="D702"/>
      <c r="F702" s="7" t="str">
        <f>IF(E702="","",IF(D702="Venta",-ABS(E702),IF(D702="Ajuste",E702,ABS(E702))))</f>
        <v/>
      </c>
    </row>
    <row r="703" spans="1:7">
      <c r="A703" s="10"/>
      <c r="C703" s="7" t="str">
        <f>IF(B703="","",IFERROR(VLOOKUP(B703,Productos!$A$2:$D$201,2,FALSE)&amp;" "&amp;VLOOKUP(B703,Productos!$A$2:$D$201,3,FALSE)&amp;" "&amp;VLOOKUP(B703,Productos!$A$2:$D$201,4,FALSE),"Código inexistente"))</f>
        <v/>
      </c>
      <c r="D703"/>
      <c r="F703" s="7" t="str">
        <f>IF(E703="","",IF(D703="Venta",-ABS(E703),IF(D703="Ajuste",E703,ABS(E703))))</f>
        <v/>
      </c>
    </row>
    <row r="704" spans="1:7">
      <c r="A704" s="10"/>
      <c r="C704" s="7" t="str">
        <f>IF(B704="","",IFERROR(VLOOKUP(B704,Productos!$A$2:$D$201,2,FALSE)&amp;" "&amp;VLOOKUP(B704,Productos!$A$2:$D$201,3,FALSE)&amp;" "&amp;VLOOKUP(B704,Productos!$A$2:$D$201,4,FALSE),"Código inexistente"))</f>
        <v/>
      </c>
      <c r="D704"/>
      <c r="F704" s="7" t="str">
        <f>IF(E704="","",IF(D704="Venta",-ABS(E704),IF(D704="Ajuste",E704,ABS(E704))))</f>
        <v/>
      </c>
    </row>
    <row r="705" spans="1:7">
      <c r="A705" s="10"/>
      <c r="C705" s="7" t="str">
        <f>IF(B705="","",IFERROR(VLOOKUP(B705,Productos!$A$2:$D$201,2,FALSE)&amp;" "&amp;VLOOKUP(B705,Productos!$A$2:$D$201,3,FALSE)&amp;" "&amp;VLOOKUP(B705,Productos!$A$2:$D$201,4,FALSE),"Código inexistente"))</f>
        <v/>
      </c>
      <c r="D705"/>
      <c r="F705" s="7" t="str">
        <f>IF(E705="","",IF(D705="Venta",-ABS(E705),IF(D705="Ajuste",E705,ABS(E705))))</f>
        <v/>
      </c>
    </row>
    <row r="706" spans="1:7">
      <c r="A706" s="10"/>
      <c r="C706" s="7" t="str">
        <f>IF(B706="","",IFERROR(VLOOKUP(B706,Productos!$A$2:$D$201,2,FALSE)&amp;" "&amp;VLOOKUP(B706,Productos!$A$2:$D$201,3,FALSE)&amp;" "&amp;VLOOKUP(B706,Productos!$A$2:$D$201,4,FALSE),"Código inexistente"))</f>
        <v/>
      </c>
      <c r="D706"/>
      <c r="F706" s="7" t="str">
        <f>IF(E706="","",IF(D706="Venta",-ABS(E706),IF(D706="Ajuste",E706,ABS(E706))))</f>
        <v/>
      </c>
    </row>
    <row r="707" spans="1:7">
      <c r="A707" s="10"/>
      <c r="C707" s="7" t="str">
        <f>IF(B707="","",IFERROR(VLOOKUP(B707,Productos!$A$2:$D$201,2,FALSE)&amp;" "&amp;VLOOKUP(B707,Productos!$A$2:$D$201,3,FALSE)&amp;" "&amp;VLOOKUP(B707,Productos!$A$2:$D$201,4,FALSE),"Código inexistente"))</f>
        <v/>
      </c>
      <c r="D707"/>
      <c r="F707" s="7" t="str">
        <f>IF(E707="","",IF(D707="Venta",-ABS(E707),IF(D707="Ajuste",E707,ABS(E707))))</f>
        <v/>
      </c>
    </row>
    <row r="708" spans="1:7">
      <c r="A708" s="10"/>
      <c r="C708" s="7" t="str">
        <f>IF(B708="","",IFERROR(VLOOKUP(B708,Productos!$A$2:$D$201,2,FALSE)&amp;" "&amp;VLOOKUP(B708,Productos!$A$2:$D$201,3,FALSE)&amp;" "&amp;VLOOKUP(B708,Productos!$A$2:$D$201,4,FALSE),"Código inexistente"))</f>
        <v/>
      </c>
      <c r="D708"/>
      <c r="F708" s="7" t="str">
        <f>IF(E708="","",IF(D708="Venta",-ABS(E708),IF(D708="Ajuste",E708,ABS(E708))))</f>
        <v/>
      </c>
    </row>
    <row r="709" spans="1:7">
      <c r="A709" s="10"/>
      <c r="C709" s="7" t="str">
        <f>IF(B709="","",IFERROR(VLOOKUP(B709,Productos!$A$2:$D$201,2,FALSE)&amp;" "&amp;VLOOKUP(B709,Productos!$A$2:$D$201,3,FALSE)&amp;" "&amp;VLOOKUP(B709,Productos!$A$2:$D$201,4,FALSE),"Código inexistente"))</f>
        <v/>
      </c>
      <c r="D709"/>
      <c r="F709" s="7" t="str">
        <f>IF(E709="","",IF(D709="Venta",-ABS(E709),IF(D709="Ajuste",E709,ABS(E709))))</f>
        <v/>
      </c>
    </row>
    <row r="710" spans="1:7">
      <c r="A710" s="10"/>
      <c r="C710" s="7" t="str">
        <f>IF(B710="","",IFERROR(VLOOKUP(B710,Productos!$A$2:$D$201,2,FALSE)&amp;" "&amp;VLOOKUP(B710,Productos!$A$2:$D$201,3,FALSE)&amp;" "&amp;VLOOKUP(B710,Productos!$A$2:$D$201,4,FALSE),"Código inexistente"))</f>
        <v/>
      </c>
      <c r="D710"/>
      <c r="F710" s="7" t="str">
        <f>IF(E710="","",IF(D710="Venta",-ABS(E710),IF(D710="Ajuste",E710,ABS(E710))))</f>
        <v/>
      </c>
    </row>
    <row r="711" spans="1:7">
      <c r="A711" s="10"/>
      <c r="C711" s="7" t="str">
        <f>IF(B711="","",IFERROR(VLOOKUP(B711,Productos!$A$2:$D$201,2,FALSE)&amp;" "&amp;VLOOKUP(B711,Productos!$A$2:$D$201,3,FALSE)&amp;" "&amp;VLOOKUP(B711,Productos!$A$2:$D$201,4,FALSE),"Código inexistente"))</f>
        <v/>
      </c>
      <c r="D711"/>
      <c r="F711" s="7" t="str">
        <f>IF(E711="","",IF(D711="Venta",-ABS(E711),IF(D711="Ajuste",E711,ABS(E711))))</f>
        <v/>
      </c>
    </row>
    <row r="712" spans="1:7">
      <c r="A712" s="10"/>
      <c r="C712" s="7" t="str">
        <f>IF(B712="","",IFERROR(VLOOKUP(B712,Productos!$A$2:$D$201,2,FALSE)&amp;" "&amp;VLOOKUP(B712,Productos!$A$2:$D$201,3,FALSE)&amp;" "&amp;VLOOKUP(B712,Productos!$A$2:$D$201,4,FALSE),"Código inexistente"))</f>
        <v/>
      </c>
      <c r="D712"/>
      <c r="F712" s="7" t="str">
        <f>IF(E712="","",IF(D712="Venta",-ABS(E712),IF(D712="Ajuste",E712,ABS(E712))))</f>
        <v/>
      </c>
    </row>
    <row r="713" spans="1:7">
      <c r="A713" s="10"/>
      <c r="C713" s="7" t="str">
        <f>IF(B713="","",IFERROR(VLOOKUP(B713,Productos!$A$2:$D$201,2,FALSE)&amp;" "&amp;VLOOKUP(B713,Productos!$A$2:$D$201,3,FALSE)&amp;" "&amp;VLOOKUP(B713,Productos!$A$2:$D$201,4,FALSE),"Código inexistente"))</f>
        <v/>
      </c>
      <c r="D713"/>
      <c r="F713" s="7" t="str">
        <f>IF(E713="","",IF(D713="Venta",-ABS(E713),IF(D713="Ajuste",E713,ABS(E713))))</f>
        <v/>
      </c>
    </row>
    <row r="714" spans="1:7">
      <c r="A714" s="10"/>
      <c r="C714" s="7" t="str">
        <f>IF(B714="","",IFERROR(VLOOKUP(B714,Productos!$A$2:$D$201,2,FALSE)&amp;" "&amp;VLOOKUP(B714,Productos!$A$2:$D$201,3,FALSE)&amp;" "&amp;VLOOKUP(B714,Productos!$A$2:$D$201,4,FALSE),"Código inexistente"))</f>
        <v/>
      </c>
      <c r="D714"/>
      <c r="F714" s="7" t="str">
        <f>IF(E714="","",IF(D714="Venta",-ABS(E714),IF(D714="Ajuste",E714,ABS(E714))))</f>
        <v/>
      </c>
    </row>
    <row r="715" spans="1:7">
      <c r="A715" s="10"/>
      <c r="C715" s="7" t="str">
        <f>IF(B715="","",IFERROR(VLOOKUP(B715,Productos!$A$2:$D$201,2,FALSE)&amp;" "&amp;VLOOKUP(B715,Productos!$A$2:$D$201,3,FALSE)&amp;" "&amp;VLOOKUP(B715,Productos!$A$2:$D$201,4,FALSE),"Código inexistente"))</f>
        <v/>
      </c>
      <c r="D715"/>
      <c r="F715" s="7" t="str">
        <f>IF(E715="","",IF(D715="Venta",-ABS(E715),IF(D715="Ajuste",E715,ABS(E715))))</f>
        <v/>
      </c>
    </row>
    <row r="716" spans="1:7">
      <c r="A716" s="10"/>
      <c r="C716" s="7" t="str">
        <f>IF(B716="","",IFERROR(VLOOKUP(B716,Productos!$A$2:$D$201,2,FALSE)&amp;" "&amp;VLOOKUP(B716,Productos!$A$2:$D$201,3,FALSE)&amp;" "&amp;VLOOKUP(B716,Productos!$A$2:$D$201,4,FALSE),"Código inexistente"))</f>
        <v/>
      </c>
      <c r="D716"/>
      <c r="F716" s="7" t="str">
        <f>IF(E716="","",IF(D716="Venta",-ABS(E716),IF(D716="Ajuste",E716,ABS(E716))))</f>
        <v/>
      </c>
    </row>
    <row r="717" spans="1:7">
      <c r="A717" s="10"/>
      <c r="C717" s="7" t="str">
        <f>IF(B717="","",IFERROR(VLOOKUP(B717,Productos!$A$2:$D$201,2,FALSE)&amp;" "&amp;VLOOKUP(B717,Productos!$A$2:$D$201,3,FALSE)&amp;" "&amp;VLOOKUP(B717,Productos!$A$2:$D$201,4,FALSE),"Código inexistente"))</f>
        <v/>
      </c>
      <c r="D717"/>
      <c r="F717" s="7" t="str">
        <f>IF(E717="","",IF(D717="Venta",-ABS(E717),IF(D717="Ajuste",E717,ABS(E717))))</f>
        <v/>
      </c>
    </row>
    <row r="718" spans="1:7">
      <c r="A718" s="10"/>
      <c r="C718" s="7" t="str">
        <f>IF(B718="","",IFERROR(VLOOKUP(B718,Productos!$A$2:$D$201,2,FALSE)&amp;" "&amp;VLOOKUP(B718,Productos!$A$2:$D$201,3,FALSE)&amp;" "&amp;VLOOKUP(B718,Productos!$A$2:$D$201,4,FALSE),"Código inexistente"))</f>
        <v/>
      </c>
      <c r="D718"/>
      <c r="F718" s="7" t="str">
        <f>IF(E718="","",IF(D718="Venta",-ABS(E718),IF(D718="Ajuste",E718,ABS(E718))))</f>
        <v/>
      </c>
    </row>
    <row r="719" spans="1:7">
      <c r="A719" s="10"/>
      <c r="C719" s="7" t="str">
        <f>IF(B719="","",IFERROR(VLOOKUP(B719,Productos!$A$2:$D$201,2,FALSE)&amp;" "&amp;VLOOKUP(B719,Productos!$A$2:$D$201,3,FALSE)&amp;" "&amp;VLOOKUP(B719,Productos!$A$2:$D$201,4,FALSE),"Código inexistente"))</f>
        <v/>
      </c>
      <c r="D719"/>
      <c r="F719" s="7" t="str">
        <f>IF(E719="","",IF(D719="Venta",-ABS(E719),IF(D719="Ajuste",E719,ABS(E719))))</f>
        <v/>
      </c>
    </row>
    <row r="720" spans="1:7">
      <c r="A720" s="10"/>
      <c r="C720" s="7" t="str">
        <f>IF(B720="","",IFERROR(VLOOKUP(B720,Productos!$A$2:$D$201,2,FALSE)&amp;" "&amp;VLOOKUP(B720,Productos!$A$2:$D$201,3,FALSE)&amp;" "&amp;VLOOKUP(B720,Productos!$A$2:$D$201,4,FALSE),"Código inexistente"))</f>
        <v/>
      </c>
      <c r="D720"/>
      <c r="F720" s="7" t="str">
        <f>IF(E720="","",IF(D720="Venta",-ABS(E720),IF(D720="Ajuste",E720,ABS(E720))))</f>
        <v/>
      </c>
    </row>
    <row r="721" spans="1:7">
      <c r="A721" s="10"/>
      <c r="C721" s="7" t="str">
        <f>IF(B721="","",IFERROR(VLOOKUP(B721,Productos!$A$2:$D$201,2,FALSE)&amp;" "&amp;VLOOKUP(B721,Productos!$A$2:$D$201,3,FALSE)&amp;" "&amp;VLOOKUP(B721,Productos!$A$2:$D$201,4,FALSE),"Código inexistente"))</f>
        <v/>
      </c>
      <c r="D721"/>
      <c r="F721" s="7" t="str">
        <f>IF(E721="","",IF(D721="Venta",-ABS(E721),IF(D721="Ajuste",E721,ABS(E721))))</f>
        <v/>
      </c>
    </row>
    <row r="722" spans="1:7">
      <c r="A722" s="10"/>
      <c r="C722" s="7" t="str">
        <f>IF(B722="","",IFERROR(VLOOKUP(B722,Productos!$A$2:$D$201,2,FALSE)&amp;" "&amp;VLOOKUP(B722,Productos!$A$2:$D$201,3,FALSE)&amp;" "&amp;VLOOKUP(B722,Productos!$A$2:$D$201,4,FALSE),"Código inexistente"))</f>
        <v/>
      </c>
      <c r="D722"/>
      <c r="F722" s="7" t="str">
        <f>IF(E722="","",IF(D722="Venta",-ABS(E722),IF(D722="Ajuste",E722,ABS(E722))))</f>
        <v/>
      </c>
    </row>
    <row r="723" spans="1:7">
      <c r="A723" s="10"/>
      <c r="C723" s="7" t="str">
        <f>IF(B723="","",IFERROR(VLOOKUP(B723,Productos!$A$2:$D$201,2,FALSE)&amp;" "&amp;VLOOKUP(B723,Productos!$A$2:$D$201,3,FALSE)&amp;" "&amp;VLOOKUP(B723,Productos!$A$2:$D$201,4,FALSE),"Código inexistente"))</f>
        <v/>
      </c>
      <c r="D723"/>
      <c r="F723" s="7" t="str">
        <f>IF(E723="","",IF(D723="Venta",-ABS(E723),IF(D723="Ajuste",E723,ABS(E723))))</f>
        <v/>
      </c>
    </row>
    <row r="724" spans="1:7">
      <c r="A724" s="10"/>
      <c r="C724" s="7" t="str">
        <f>IF(B724="","",IFERROR(VLOOKUP(B724,Productos!$A$2:$D$201,2,FALSE)&amp;" "&amp;VLOOKUP(B724,Productos!$A$2:$D$201,3,FALSE)&amp;" "&amp;VLOOKUP(B724,Productos!$A$2:$D$201,4,FALSE),"Código inexistente"))</f>
        <v/>
      </c>
      <c r="D724"/>
      <c r="F724" s="7" t="str">
        <f>IF(E724="","",IF(D724="Venta",-ABS(E724),IF(D724="Ajuste",E724,ABS(E724))))</f>
        <v/>
      </c>
    </row>
    <row r="725" spans="1:7">
      <c r="A725" s="10"/>
      <c r="C725" s="7" t="str">
        <f>IF(B725="","",IFERROR(VLOOKUP(B725,Productos!$A$2:$D$201,2,FALSE)&amp;" "&amp;VLOOKUP(B725,Productos!$A$2:$D$201,3,FALSE)&amp;" "&amp;VLOOKUP(B725,Productos!$A$2:$D$201,4,FALSE),"Código inexistente"))</f>
        <v/>
      </c>
      <c r="D725"/>
      <c r="F725" s="7" t="str">
        <f>IF(E725="","",IF(D725="Venta",-ABS(E725),IF(D725="Ajuste",E725,ABS(E725))))</f>
        <v/>
      </c>
    </row>
    <row r="726" spans="1:7">
      <c r="A726" s="10"/>
      <c r="C726" s="7" t="str">
        <f>IF(B726="","",IFERROR(VLOOKUP(B726,Productos!$A$2:$D$201,2,FALSE)&amp;" "&amp;VLOOKUP(B726,Productos!$A$2:$D$201,3,FALSE)&amp;" "&amp;VLOOKUP(B726,Productos!$A$2:$D$201,4,FALSE),"Código inexistente"))</f>
        <v/>
      </c>
      <c r="D726"/>
      <c r="F726" s="7" t="str">
        <f>IF(E726="","",IF(D726="Venta",-ABS(E726),IF(D726="Ajuste",E726,ABS(E726))))</f>
        <v/>
      </c>
    </row>
    <row r="727" spans="1:7">
      <c r="A727" s="10"/>
      <c r="C727" s="7" t="str">
        <f>IF(B727="","",IFERROR(VLOOKUP(B727,Productos!$A$2:$D$201,2,FALSE)&amp;" "&amp;VLOOKUP(B727,Productos!$A$2:$D$201,3,FALSE)&amp;" "&amp;VLOOKUP(B727,Productos!$A$2:$D$201,4,FALSE),"Código inexistente"))</f>
        <v/>
      </c>
      <c r="D727"/>
      <c r="F727" s="7" t="str">
        <f>IF(E727="","",IF(D727="Venta",-ABS(E727),IF(D727="Ajuste",E727,ABS(E727))))</f>
        <v/>
      </c>
    </row>
    <row r="728" spans="1:7">
      <c r="A728" s="10"/>
      <c r="C728" s="7" t="str">
        <f>IF(B728="","",IFERROR(VLOOKUP(B728,Productos!$A$2:$D$201,2,FALSE)&amp;" "&amp;VLOOKUP(B728,Productos!$A$2:$D$201,3,FALSE)&amp;" "&amp;VLOOKUP(B728,Productos!$A$2:$D$201,4,FALSE),"Código inexistente"))</f>
        <v/>
      </c>
      <c r="D728"/>
      <c r="F728" s="7" t="str">
        <f>IF(E728="","",IF(D728="Venta",-ABS(E728),IF(D728="Ajuste",E728,ABS(E728))))</f>
        <v/>
      </c>
    </row>
    <row r="729" spans="1:7">
      <c r="A729" s="10"/>
      <c r="C729" s="7" t="str">
        <f>IF(B729="","",IFERROR(VLOOKUP(B729,Productos!$A$2:$D$201,2,FALSE)&amp;" "&amp;VLOOKUP(B729,Productos!$A$2:$D$201,3,FALSE)&amp;" "&amp;VLOOKUP(B729,Productos!$A$2:$D$201,4,FALSE),"Código inexistente"))</f>
        <v/>
      </c>
      <c r="D729"/>
      <c r="F729" s="7" t="str">
        <f>IF(E729="","",IF(D729="Venta",-ABS(E729),IF(D729="Ajuste",E729,ABS(E729))))</f>
        <v/>
      </c>
    </row>
    <row r="730" spans="1:7">
      <c r="A730" s="10"/>
      <c r="C730" s="7" t="str">
        <f>IF(B730="","",IFERROR(VLOOKUP(B730,Productos!$A$2:$D$201,2,FALSE)&amp;" "&amp;VLOOKUP(B730,Productos!$A$2:$D$201,3,FALSE)&amp;" "&amp;VLOOKUP(B730,Productos!$A$2:$D$201,4,FALSE),"Código inexistente"))</f>
        <v/>
      </c>
      <c r="D730"/>
      <c r="F730" s="7" t="str">
        <f>IF(E730="","",IF(D730="Venta",-ABS(E730),IF(D730="Ajuste",E730,ABS(E730))))</f>
        <v/>
      </c>
    </row>
    <row r="731" spans="1:7">
      <c r="A731" s="10"/>
      <c r="C731" s="7" t="str">
        <f>IF(B731="","",IFERROR(VLOOKUP(B731,Productos!$A$2:$D$201,2,FALSE)&amp;" "&amp;VLOOKUP(B731,Productos!$A$2:$D$201,3,FALSE)&amp;" "&amp;VLOOKUP(B731,Productos!$A$2:$D$201,4,FALSE),"Código inexistente"))</f>
        <v/>
      </c>
      <c r="D731"/>
      <c r="F731" s="7" t="str">
        <f>IF(E731="","",IF(D731="Venta",-ABS(E731),IF(D731="Ajuste",E731,ABS(E731))))</f>
        <v/>
      </c>
    </row>
    <row r="732" spans="1:7">
      <c r="A732" s="10"/>
      <c r="C732" s="7" t="str">
        <f>IF(B732="","",IFERROR(VLOOKUP(B732,Productos!$A$2:$D$201,2,FALSE)&amp;" "&amp;VLOOKUP(B732,Productos!$A$2:$D$201,3,FALSE)&amp;" "&amp;VLOOKUP(B732,Productos!$A$2:$D$201,4,FALSE),"Código inexistente"))</f>
        <v/>
      </c>
      <c r="D732"/>
      <c r="F732" s="7" t="str">
        <f>IF(E732="","",IF(D732="Venta",-ABS(E732),IF(D732="Ajuste",E732,ABS(E732))))</f>
        <v/>
      </c>
    </row>
    <row r="733" spans="1:7">
      <c r="A733" s="10"/>
      <c r="C733" s="7" t="str">
        <f>IF(B733="","",IFERROR(VLOOKUP(B733,Productos!$A$2:$D$201,2,FALSE)&amp;" "&amp;VLOOKUP(B733,Productos!$A$2:$D$201,3,FALSE)&amp;" "&amp;VLOOKUP(B733,Productos!$A$2:$D$201,4,FALSE),"Código inexistente"))</f>
        <v/>
      </c>
      <c r="D733"/>
      <c r="F733" s="7" t="str">
        <f>IF(E733="","",IF(D733="Venta",-ABS(E733),IF(D733="Ajuste",E733,ABS(E733))))</f>
        <v/>
      </c>
    </row>
    <row r="734" spans="1:7">
      <c r="A734" s="10"/>
      <c r="C734" s="7" t="str">
        <f>IF(B734="","",IFERROR(VLOOKUP(B734,Productos!$A$2:$D$201,2,FALSE)&amp;" "&amp;VLOOKUP(B734,Productos!$A$2:$D$201,3,FALSE)&amp;" "&amp;VLOOKUP(B734,Productos!$A$2:$D$201,4,FALSE),"Código inexistente"))</f>
        <v/>
      </c>
      <c r="D734"/>
      <c r="F734" s="7" t="str">
        <f>IF(E734="","",IF(D734="Venta",-ABS(E734),IF(D734="Ajuste",E734,ABS(E734))))</f>
        <v/>
      </c>
    </row>
    <row r="735" spans="1:7">
      <c r="A735" s="10"/>
      <c r="C735" s="7" t="str">
        <f>IF(B735="","",IFERROR(VLOOKUP(B735,Productos!$A$2:$D$201,2,FALSE)&amp;" "&amp;VLOOKUP(B735,Productos!$A$2:$D$201,3,FALSE)&amp;" "&amp;VLOOKUP(B735,Productos!$A$2:$D$201,4,FALSE),"Código inexistente"))</f>
        <v/>
      </c>
      <c r="D735"/>
      <c r="F735" s="7" t="str">
        <f>IF(E735="","",IF(D735="Venta",-ABS(E735),IF(D735="Ajuste",E735,ABS(E735))))</f>
        <v/>
      </c>
    </row>
    <row r="736" spans="1:7">
      <c r="A736" s="10"/>
      <c r="C736" s="7" t="str">
        <f>IF(B736="","",IFERROR(VLOOKUP(B736,Productos!$A$2:$D$201,2,FALSE)&amp;" "&amp;VLOOKUP(B736,Productos!$A$2:$D$201,3,FALSE)&amp;" "&amp;VLOOKUP(B736,Productos!$A$2:$D$201,4,FALSE),"Código inexistente"))</f>
        <v/>
      </c>
      <c r="D736"/>
      <c r="F736" s="7" t="str">
        <f>IF(E736="","",IF(D736="Venta",-ABS(E736),IF(D736="Ajuste",E736,ABS(E736))))</f>
        <v/>
      </c>
    </row>
    <row r="737" spans="1:7">
      <c r="A737" s="10"/>
      <c r="C737" s="7" t="str">
        <f>IF(B737="","",IFERROR(VLOOKUP(B737,Productos!$A$2:$D$201,2,FALSE)&amp;" "&amp;VLOOKUP(B737,Productos!$A$2:$D$201,3,FALSE)&amp;" "&amp;VLOOKUP(B737,Productos!$A$2:$D$201,4,FALSE),"Código inexistente"))</f>
        <v/>
      </c>
      <c r="D737"/>
      <c r="F737" s="7" t="str">
        <f>IF(E737="","",IF(D737="Venta",-ABS(E737),IF(D737="Ajuste",E737,ABS(E737))))</f>
        <v/>
      </c>
    </row>
    <row r="738" spans="1:7">
      <c r="A738" s="10"/>
      <c r="C738" s="7" t="str">
        <f>IF(B738="","",IFERROR(VLOOKUP(B738,Productos!$A$2:$D$201,2,FALSE)&amp;" "&amp;VLOOKUP(B738,Productos!$A$2:$D$201,3,FALSE)&amp;" "&amp;VLOOKUP(B738,Productos!$A$2:$D$201,4,FALSE),"Código inexistente"))</f>
        <v/>
      </c>
      <c r="D738"/>
      <c r="F738" s="7" t="str">
        <f>IF(E738="","",IF(D738="Venta",-ABS(E738),IF(D738="Ajuste",E738,ABS(E738))))</f>
        <v/>
      </c>
    </row>
    <row r="739" spans="1:7">
      <c r="A739" s="10"/>
      <c r="C739" s="7" t="str">
        <f>IF(B739="","",IFERROR(VLOOKUP(B739,Productos!$A$2:$D$201,2,FALSE)&amp;" "&amp;VLOOKUP(B739,Productos!$A$2:$D$201,3,FALSE)&amp;" "&amp;VLOOKUP(B739,Productos!$A$2:$D$201,4,FALSE),"Código inexistente"))</f>
        <v/>
      </c>
      <c r="D739"/>
      <c r="F739" s="7" t="str">
        <f>IF(E739="","",IF(D739="Venta",-ABS(E739),IF(D739="Ajuste",E739,ABS(E739))))</f>
        <v/>
      </c>
    </row>
    <row r="740" spans="1:7">
      <c r="A740" s="10"/>
      <c r="C740" s="7" t="str">
        <f>IF(B740="","",IFERROR(VLOOKUP(B740,Productos!$A$2:$D$201,2,FALSE)&amp;" "&amp;VLOOKUP(B740,Productos!$A$2:$D$201,3,FALSE)&amp;" "&amp;VLOOKUP(B740,Productos!$A$2:$D$201,4,FALSE),"Código inexistente"))</f>
        <v/>
      </c>
      <c r="D740"/>
      <c r="F740" s="7" t="str">
        <f>IF(E740="","",IF(D740="Venta",-ABS(E740),IF(D740="Ajuste",E740,ABS(E740))))</f>
        <v/>
      </c>
    </row>
    <row r="741" spans="1:7">
      <c r="A741" s="10"/>
      <c r="C741" s="7" t="str">
        <f>IF(B741="","",IFERROR(VLOOKUP(B741,Productos!$A$2:$D$201,2,FALSE)&amp;" "&amp;VLOOKUP(B741,Productos!$A$2:$D$201,3,FALSE)&amp;" "&amp;VLOOKUP(B741,Productos!$A$2:$D$201,4,FALSE),"Código inexistente"))</f>
        <v/>
      </c>
      <c r="D741"/>
      <c r="F741" s="7" t="str">
        <f>IF(E741="","",IF(D741="Venta",-ABS(E741),IF(D741="Ajuste",E741,ABS(E741))))</f>
        <v/>
      </c>
    </row>
    <row r="742" spans="1:7">
      <c r="A742" s="10"/>
      <c r="C742" s="7" t="str">
        <f>IF(B742="","",IFERROR(VLOOKUP(B742,Productos!$A$2:$D$201,2,FALSE)&amp;" "&amp;VLOOKUP(B742,Productos!$A$2:$D$201,3,FALSE)&amp;" "&amp;VLOOKUP(B742,Productos!$A$2:$D$201,4,FALSE),"Código inexistente"))</f>
        <v/>
      </c>
      <c r="D742"/>
      <c r="F742" s="7" t="str">
        <f>IF(E742="","",IF(D742="Venta",-ABS(E742),IF(D742="Ajuste",E742,ABS(E742))))</f>
        <v/>
      </c>
    </row>
    <row r="743" spans="1:7">
      <c r="A743" s="10"/>
      <c r="C743" s="7" t="str">
        <f>IF(B743="","",IFERROR(VLOOKUP(B743,Productos!$A$2:$D$201,2,FALSE)&amp;" "&amp;VLOOKUP(B743,Productos!$A$2:$D$201,3,FALSE)&amp;" "&amp;VLOOKUP(B743,Productos!$A$2:$D$201,4,FALSE),"Código inexistente"))</f>
        <v/>
      </c>
      <c r="D743"/>
      <c r="F743" s="7" t="str">
        <f>IF(E743="","",IF(D743="Venta",-ABS(E743),IF(D743="Ajuste",E743,ABS(E743))))</f>
        <v/>
      </c>
    </row>
    <row r="744" spans="1:7">
      <c r="A744" s="10"/>
      <c r="C744" s="7" t="str">
        <f>IF(B744="","",IFERROR(VLOOKUP(B744,Productos!$A$2:$D$201,2,FALSE)&amp;" "&amp;VLOOKUP(B744,Productos!$A$2:$D$201,3,FALSE)&amp;" "&amp;VLOOKUP(B744,Productos!$A$2:$D$201,4,FALSE),"Código inexistente"))</f>
        <v/>
      </c>
      <c r="D744"/>
      <c r="F744" s="7" t="str">
        <f>IF(E744="","",IF(D744="Venta",-ABS(E744),IF(D744="Ajuste",E744,ABS(E744))))</f>
        <v/>
      </c>
    </row>
    <row r="745" spans="1:7">
      <c r="A745" s="10"/>
      <c r="C745" s="7" t="str">
        <f>IF(B745="","",IFERROR(VLOOKUP(B745,Productos!$A$2:$D$201,2,FALSE)&amp;" "&amp;VLOOKUP(B745,Productos!$A$2:$D$201,3,FALSE)&amp;" "&amp;VLOOKUP(B745,Productos!$A$2:$D$201,4,FALSE),"Código inexistente"))</f>
        <v/>
      </c>
      <c r="D745"/>
      <c r="F745" s="7" t="str">
        <f>IF(E745="","",IF(D745="Venta",-ABS(E745),IF(D745="Ajuste",E745,ABS(E745))))</f>
        <v/>
      </c>
    </row>
    <row r="746" spans="1:7">
      <c r="A746" s="10"/>
      <c r="C746" s="7" t="str">
        <f>IF(B746="","",IFERROR(VLOOKUP(B746,Productos!$A$2:$D$201,2,FALSE)&amp;" "&amp;VLOOKUP(B746,Productos!$A$2:$D$201,3,FALSE)&amp;" "&amp;VLOOKUP(B746,Productos!$A$2:$D$201,4,FALSE),"Código inexistente"))</f>
        <v/>
      </c>
      <c r="D746"/>
      <c r="F746" s="7" t="str">
        <f>IF(E746="","",IF(D746="Venta",-ABS(E746),IF(D746="Ajuste",E746,ABS(E746))))</f>
        <v/>
      </c>
    </row>
    <row r="747" spans="1:7">
      <c r="A747" s="10"/>
      <c r="C747" s="7" t="str">
        <f>IF(B747="","",IFERROR(VLOOKUP(B747,Productos!$A$2:$D$201,2,FALSE)&amp;" "&amp;VLOOKUP(B747,Productos!$A$2:$D$201,3,FALSE)&amp;" "&amp;VLOOKUP(B747,Productos!$A$2:$D$201,4,FALSE),"Código inexistente"))</f>
        <v/>
      </c>
      <c r="D747"/>
      <c r="F747" s="7" t="str">
        <f>IF(E747="","",IF(D747="Venta",-ABS(E747),IF(D747="Ajuste",E747,ABS(E747))))</f>
        <v/>
      </c>
    </row>
    <row r="748" spans="1:7">
      <c r="A748" s="10"/>
      <c r="C748" s="7" t="str">
        <f>IF(B748="","",IFERROR(VLOOKUP(B748,Productos!$A$2:$D$201,2,FALSE)&amp;" "&amp;VLOOKUP(B748,Productos!$A$2:$D$201,3,FALSE)&amp;" "&amp;VLOOKUP(B748,Productos!$A$2:$D$201,4,FALSE),"Código inexistente"))</f>
        <v/>
      </c>
      <c r="D748"/>
      <c r="F748" s="7" t="str">
        <f>IF(E748="","",IF(D748="Venta",-ABS(E748),IF(D748="Ajuste",E748,ABS(E748))))</f>
        <v/>
      </c>
    </row>
    <row r="749" spans="1:7">
      <c r="A749" s="10"/>
      <c r="C749" s="7" t="str">
        <f>IF(B749="","",IFERROR(VLOOKUP(B749,Productos!$A$2:$D$201,2,FALSE)&amp;" "&amp;VLOOKUP(B749,Productos!$A$2:$D$201,3,FALSE)&amp;" "&amp;VLOOKUP(B749,Productos!$A$2:$D$201,4,FALSE),"Código inexistente"))</f>
        <v/>
      </c>
      <c r="D749"/>
      <c r="F749" s="7" t="str">
        <f>IF(E749="","",IF(D749="Venta",-ABS(E749),IF(D749="Ajuste",E749,ABS(E749))))</f>
        <v/>
      </c>
    </row>
    <row r="750" spans="1:7">
      <c r="A750" s="10"/>
      <c r="C750" s="7" t="str">
        <f>IF(B750="","",IFERROR(VLOOKUP(B750,Productos!$A$2:$D$201,2,FALSE)&amp;" "&amp;VLOOKUP(B750,Productos!$A$2:$D$201,3,FALSE)&amp;" "&amp;VLOOKUP(B750,Productos!$A$2:$D$201,4,FALSE),"Código inexistente"))</f>
        <v/>
      </c>
      <c r="D750"/>
      <c r="F750" s="7" t="str">
        <f>IF(E750="","",IF(D750="Venta",-ABS(E750),IF(D750="Ajuste",E750,ABS(E750))))</f>
        <v/>
      </c>
    </row>
    <row r="751" spans="1:7">
      <c r="A751" s="10"/>
      <c r="C751" s="7" t="str">
        <f>IF(B751="","",IFERROR(VLOOKUP(B751,Productos!$A$2:$D$201,2,FALSE)&amp;" "&amp;VLOOKUP(B751,Productos!$A$2:$D$201,3,FALSE)&amp;" "&amp;VLOOKUP(B751,Productos!$A$2:$D$201,4,FALSE),"Código inexistente"))</f>
        <v/>
      </c>
      <c r="D751"/>
      <c r="F751" s="7" t="str">
        <f>IF(E751="","",IF(D751="Venta",-ABS(E751),IF(D751="Ajuste",E751,ABS(E751))))</f>
        <v/>
      </c>
    </row>
    <row r="752" spans="1:7">
      <c r="A752" s="10"/>
      <c r="C752" s="7" t="str">
        <f>IF(B752="","",IFERROR(VLOOKUP(B752,Productos!$A$2:$D$201,2,FALSE)&amp;" "&amp;VLOOKUP(B752,Productos!$A$2:$D$201,3,FALSE)&amp;" "&amp;VLOOKUP(B752,Productos!$A$2:$D$201,4,FALSE),"Código inexistente"))</f>
        <v/>
      </c>
      <c r="D752"/>
      <c r="F752" s="7" t="str">
        <f>IF(E752="","",IF(D752="Venta",-ABS(E752),IF(D752="Ajuste",E752,ABS(E752))))</f>
        <v/>
      </c>
    </row>
    <row r="753" spans="1:7">
      <c r="A753" s="10"/>
      <c r="C753" s="7" t="str">
        <f>IF(B753="","",IFERROR(VLOOKUP(B753,Productos!$A$2:$D$201,2,FALSE)&amp;" "&amp;VLOOKUP(B753,Productos!$A$2:$D$201,3,FALSE)&amp;" "&amp;VLOOKUP(B753,Productos!$A$2:$D$201,4,FALSE),"Código inexistente"))</f>
        <v/>
      </c>
      <c r="D753"/>
      <c r="F753" s="7" t="str">
        <f>IF(E753="","",IF(D753="Venta",-ABS(E753),IF(D753="Ajuste",E753,ABS(E753))))</f>
        <v/>
      </c>
    </row>
    <row r="754" spans="1:7">
      <c r="A754" s="10"/>
      <c r="C754" s="7" t="str">
        <f>IF(B754="","",IFERROR(VLOOKUP(B754,Productos!$A$2:$D$201,2,FALSE)&amp;" "&amp;VLOOKUP(B754,Productos!$A$2:$D$201,3,FALSE)&amp;" "&amp;VLOOKUP(B754,Productos!$A$2:$D$201,4,FALSE),"Código inexistente"))</f>
        <v/>
      </c>
      <c r="D754"/>
      <c r="F754" s="7" t="str">
        <f>IF(E754="","",IF(D754="Venta",-ABS(E754),IF(D754="Ajuste",E754,ABS(E754))))</f>
        <v/>
      </c>
    </row>
    <row r="755" spans="1:7">
      <c r="A755" s="10"/>
      <c r="C755" s="7" t="str">
        <f>IF(B755="","",IFERROR(VLOOKUP(B755,Productos!$A$2:$D$201,2,FALSE)&amp;" "&amp;VLOOKUP(B755,Productos!$A$2:$D$201,3,FALSE)&amp;" "&amp;VLOOKUP(B755,Productos!$A$2:$D$201,4,FALSE),"Código inexistente"))</f>
        <v/>
      </c>
      <c r="D755"/>
      <c r="F755" s="7" t="str">
        <f>IF(E755="","",IF(D755="Venta",-ABS(E755),IF(D755="Ajuste",E755,ABS(E755))))</f>
        <v/>
      </c>
    </row>
    <row r="756" spans="1:7">
      <c r="A756" s="10"/>
      <c r="C756" s="7" t="str">
        <f>IF(B756="","",IFERROR(VLOOKUP(B756,Productos!$A$2:$D$201,2,FALSE)&amp;" "&amp;VLOOKUP(B756,Productos!$A$2:$D$201,3,FALSE)&amp;" "&amp;VLOOKUP(B756,Productos!$A$2:$D$201,4,FALSE),"Código inexistente"))</f>
        <v/>
      </c>
      <c r="D756"/>
      <c r="F756" s="7" t="str">
        <f>IF(E756="","",IF(D756="Venta",-ABS(E756),IF(D756="Ajuste",E756,ABS(E756))))</f>
        <v/>
      </c>
    </row>
    <row r="757" spans="1:7">
      <c r="A757" s="10"/>
      <c r="C757" s="7" t="str">
        <f>IF(B757="","",IFERROR(VLOOKUP(B757,Productos!$A$2:$D$201,2,FALSE)&amp;" "&amp;VLOOKUP(B757,Productos!$A$2:$D$201,3,FALSE)&amp;" "&amp;VLOOKUP(B757,Productos!$A$2:$D$201,4,FALSE),"Código inexistente"))</f>
        <v/>
      </c>
      <c r="D757"/>
      <c r="F757" s="7" t="str">
        <f>IF(E757="","",IF(D757="Venta",-ABS(E757),IF(D757="Ajuste",E757,ABS(E757))))</f>
        <v/>
      </c>
    </row>
    <row r="758" spans="1:7">
      <c r="A758" s="10"/>
      <c r="C758" s="7" t="str">
        <f>IF(B758="","",IFERROR(VLOOKUP(B758,Productos!$A$2:$D$201,2,FALSE)&amp;" "&amp;VLOOKUP(B758,Productos!$A$2:$D$201,3,FALSE)&amp;" "&amp;VLOOKUP(B758,Productos!$A$2:$D$201,4,FALSE),"Código inexistente"))</f>
        <v/>
      </c>
      <c r="D758"/>
      <c r="F758" s="7" t="str">
        <f>IF(E758="","",IF(D758="Venta",-ABS(E758),IF(D758="Ajuste",E758,ABS(E758))))</f>
        <v/>
      </c>
    </row>
    <row r="759" spans="1:7">
      <c r="A759" s="10"/>
      <c r="C759" s="7" t="str">
        <f>IF(B759="","",IFERROR(VLOOKUP(B759,Productos!$A$2:$D$201,2,FALSE)&amp;" "&amp;VLOOKUP(B759,Productos!$A$2:$D$201,3,FALSE)&amp;" "&amp;VLOOKUP(B759,Productos!$A$2:$D$201,4,FALSE),"Código inexistente"))</f>
        <v/>
      </c>
      <c r="D759"/>
      <c r="F759" s="7" t="str">
        <f>IF(E759="","",IF(D759="Venta",-ABS(E759),IF(D759="Ajuste",E759,ABS(E759))))</f>
        <v/>
      </c>
    </row>
    <row r="760" spans="1:7">
      <c r="A760" s="10"/>
      <c r="C760" s="7" t="str">
        <f>IF(B760="","",IFERROR(VLOOKUP(B760,Productos!$A$2:$D$201,2,FALSE)&amp;" "&amp;VLOOKUP(B760,Productos!$A$2:$D$201,3,FALSE)&amp;" "&amp;VLOOKUP(B760,Productos!$A$2:$D$201,4,FALSE),"Código inexistente"))</f>
        <v/>
      </c>
      <c r="D760"/>
      <c r="F760" s="7" t="str">
        <f>IF(E760="","",IF(D760="Venta",-ABS(E760),IF(D760="Ajuste",E760,ABS(E760))))</f>
        <v/>
      </c>
    </row>
    <row r="761" spans="1:7">
      <c r="A761" s="10"/>
      <c r="C761" s="7" t="str">
        <f>IF(B761="","",IFERROR(VLOOKUP(B761,Productos!$A$2:$D$201,2,FALSE)&amp;" "&amp;VLOOKUP(B761,Productos!$A$2:$D$201,3,FALSE)&amp;" "&amp;VLOOKUP(B761,Productos!$A$2:$D$201,4,FALSE),"Código inexistente"))</f>
        <v/>
      </c>
      <c r="D761"/>
      <c r="F761" s="7" t="str">
        <f>IF(E761="","",IF(D761="Venta",-ABS(E761),IF(D761="Ajuste",E761,ABS(E761))))</f>
        <v/>
      </c>
    </row>
    <row r="762" spans="1:7">
      <c r="A762" s="10"/>
      <c r="C762" s="7" t="str">
        <f>IF(B762="","",IFERROR(VLOOKUP(B762,Productos!$A$2:$D$201,2,FALSE)&amp;" "&amp;VLOOKUP(B762,Productos!$A$2:$D$201,3,FALSE)&amp;" "&amp;VLOOKUP(B762,Productos!$A$2:$D$201,4,FALSE),"Código inexistente"))</f>
        <v/>
      </c>
      <c r="D762"/>
      <c r="F762" s="7" t="str">
        <f>IF(E762="","",IF(D762="Venta",-ABS(E762),IF(D762="Ajuste",E762,ABS(E762))))</f>
        <v/>
      </c>
    </row>
    <row r="763" spans="1:7">
      <c r="A763" s="10"/>
      <c r="C763" s="7" t="str">
        <f>IF(B763="","",IFERROR(VLOOKUP(B763,Productos!$A$2:$D$201,2,FALSE)&amp;" "&amp;VLOOKUP(B763,Productos!$A$2:$D$201,3,FALSE)&amp;" "&amp;VLOOKUP(B763,Productos!$A$2:$D$201,4,FALSE),"Código inexistente"))</f>
        <v/>
      </c>
      <c r="D763"/>
      <c r="F763" s="7" t="str">
        <f>IF(E763="","",IF(D763="Venta",-ABS(E763),IF(D763="Ajuste",E763,ABS(E763))))</f>
        <v/>
      </c>
    </row>
    <row r="764" spans="1:7">
      <c r="A764" s="10"/>
      <c r="C764" s="7" t="str">
        <f>IF(B764="","",IFERROR(VLOOKUP(B764,Productos!$A$2:$D$201,2,FALSE)&amp;" "&amp;VLOOKUP(B764,Productos!$A$2:$D$201,3,FALSE)&amp;" "&amp;VLOOKUP(B764,Productos!$A$2:$D$201,4,FALSE),"Código inexistente"))</f>
        <v/>
      </c>
      <c r="D764"/>
      <c r="F764" s="7" t="str">
        <f>IF(E764="","",IF(D764="Venta",-ABS(E764),IF(D764="Ajuste",E764,ABS(E764))))</f>
        <v/>
      </c>
    </row>
    <row r="765" spans="1:7">
      <c r="A765" s="10"/>
      <c r="C765" s="7" t="str">
        <f>IF(B765="","",IFERROR(VLOOKUP(B765,Productos!$A$2:$D$201,2,FALSE)&amp;" "&amp;VLOOKUP(B765,Productos!$A$2:$D$201,3,FALSE)&amp;" "&amp;VLOOKUP(B765,Productos!$A$2:$D$201,4,FALSE),"Código inexistente"))</f>
        <v/>
      </c>
      <c r="D765"/>
      <c r="F765" s="7" t="str">
        <f>IF(E765="","",IF(D765="Venta",-ABS(E765),IF(D765="Ajuste",E765,ABS(E765))))</f>
        <v/>
      </c>
    </row>
    <row r="766" spans="1:7">
      <c r="A766" s="10"/>
      <c r="C766" s="7" t="str">
        <f>IF(B766="","",IFERROR(VLOOKUP(B766,Productos!$A$2:$D$201,2,FALSE)&amp;" "&amp;VLOOKUP(B766,Productos!$A$2:$D$201,3,FALSE)&amp;" "&amp;VLOOKUP(B766,Productos!$A$2:$D$201,4,FALSE),"Código inexistente"))</f>
        <v/>
      </c>
      <c r="D766"/>
      <c r="F766" s="7" t="str">
        <f>IF(E766="","",IF(D766="Venta",-ABS(E766),IF(D766="Ajuste",E766,ABS(E766))))</f>
        <v/>
      </c>
    </row>
    <row r="767" spans="1:7">
      <c r="A767" s="10"/>
      <c r="C767" s="7" t="str">
        <f>IF(B767="","",IFERROR(VLOOKUP(B767,Productos!$A$2:$D$201,2,FALSE)&amp;" "&amp;VLOOKUP(B767,Productos!$A$2:$D$201,3,FALSE)&amp;" "&amp;VLOOKUP(B767,Productos!$A$2:$D$201,4,FALSE),"Código inexistente"))</f>
        <v/>
      </c>
      <c r="D767"/>
      <c r="F767" s="7" t="str">
        <f>IF(E767="","",IF(D767="Venta",-ABS(E767),IF(D767="Ajuste",E767,ABS(E767))))</f>
        <v/>
      </c>
    </row>
    <row r="768" spans="1:7">
      <c r="A768" s="10"/>
      <c r="C768" s="7" t="str">
        <f>IF(B768="","",IFERROR(VLOOKUP(B768,Productos!$A$2:$D$201,2,FALSE)&amp;" "&amp;VLOOKUP(B768,Productos!$A$2:$D$201,3,FALSE)&amp;" "&amp;VLOOKUP(B768,Productos!$A$2:$D$201,4,FALSE),"Código inexistente"))</f>
        <v/>
      </c>
      <c r="D768"/>
      <c r="F768" s="7" t="str">
        <f>IF(E768="","",IF(D768="Venta",-ABS(E768),IF(D768="Ajuste",E768,ABS(E768))))</f>
        <v/>
      </c>
    </row>
    <row r="769" spans="1:7">
      <c r="A769" s="10"/>
      <c r="C769" s="7" t="str">
        <f>IF(B769="","",IFERROR(VLOOKUP(B769,Productos!$A$2:$D$201,2,FALSE)&amp;" "&amp;VLOOKUP(B769,Productos!$A$2:$D$201,3,FALSE)&amp;" "&amp;VLOOKUP(B769,Productos!$A$2:$D$201,4,FALSE),"Código inexistente"))</f>
        <v/>
      </c>
      <c r="D769"/>
      <c r="F769" s="7" t="str">
        <f>IF(E769="","",IF(D769="Venta",-ABS(E769),IF(D769="Ajuste",E769,ABS(E769))))</f>
        <v/>
      </c>
    </row>
    <row r="770" spans="1:7">
      <c r="A770" s="10"/>
      <c r="C770" s="7" t="str">
        <f>IF(B770="","",IFERROR(VLOOKUP(B770,Productos!$A$2:$D$201,2,FALSE)&amp;" "&amp;VLOOKUP(B770,Productos!$A$2:$D$201,3,FALSE)&amp;" "&amp;VLOOKUP(B770,Productos!$A$2:$D$201,4,FALSE),"Código inexistente"))</f>
        <v/>
      </c>
      <c r="D770"/>
      <c r="F770" s="7" t="str">
        <f>IF(E770="","",IF(D770="Venta",-ABS(E770),IF(D770="Ajuste",E770,ABS(E770))))</f>
        <v/>
      </c>
    </row>
    <row r="771" spans="1:7">
      <c r="A771" s="10"/>
      <c r="C771" s="7" t="str">
        <f>IF(B771="","",IFERROR(VLOOKUP(B771,Productos!$A$2:$D$201,2,FALSE)&amp;" "&amp;VLOOKUP(B771,Productos!$A$2:$D$201,3,FALSE)&amp;" "&amp;VLOOKUP(B771,Productos!$A$2:$D$201,4,FALSE),"Código inexistente"))</f>
        <v/>
      </c>
      <c r="D771"/>
      <c r="F771" s="7" t="str">
        <f>IF(E771="","",IF(D771="Venta",-ABS(E771),IF(D771="Ajuste",E771,ABS(E771))))</f>
        <v/>
      </c>
    </row>
    <row r="772" spans="1:7">
      <c r="A772" s="10"/>
      <c r="C772" s="7" t="str">
        <f>IF(B772="","",IFERROR(VLOOKUP(B772,Productos!$A$2:$D$201,2,FALSE)&amp;" "&amp;VLOOKUP(B772,Productos!$A$2:$D$201,3,FALSE)&amp;" "&amp;VLOOKUP(B772,Productos!$A$2:$D$201,4,FALSE),"Código inexistente"))</f>
        <v/>
      </c>
      <c r="D772"/>
      <c r="F772" s="7" t="str">
        <f>IF(E772="","",IF(D772="Venta",-ABS(E772),IF(D772="Ajuste",E772,ABS(E772))))</f>
        <v/>
      </c>
    </row>
    <row r="773" spans="1:7">
      <c r="A773" s="10"/>
      <c r="C773" s="7" t="str">
        <f>IF(B773="","",IFERROR(VLOOKUP(B773,Productos!$A$2:$D$201,2,FALSE)&amp;" "&amp;VLOOKUP(B773,Productos!$A$2:$D$201,3,FALSE)&amp;" "&amp;VLOOKUP(B773,Productos!$A$2:$D$201,4,FALSE),"Código inexistente"))</f>
        <v/>
      </c>
      <c r="D773"/>
      <c r="F773" s="7" t="str">
        <f>IF(E773="","",IF(D773="Venta",-ABS(E773),IF(D773="Ajuste",E773,ABS(E773))))</f>
        <v/>
      </c>
    </row>
    <row r="774" spans="1:7">
      <c r="A774" s="10"/>
      <c r="C774" s="7" t="str">
        <f>IF(B774="","",IFERROR(VLOOKUP(B774,Productos!$A$2:$D$201,2,FALSE)&amp;" "&amp;VLOOKUP(B774,Productos!$A$2:$D$201,3,FALSE)&amp;" "&amp;VLOOKUP(B774,Productos!$A$2:$D$201,4,FALSE),"Código inexistente"))</f>
        <v/>
      </c>
      <c r="D774"/>
      <c r="F774" s="7" t="str">
        <f>IF(E774="","",IF(D774="Venta",-ABS(E774),IF(D774="Ajuste",E774,ABS(E774))))</f>
        <v/>
      </c>
    </row>
    <row r="775" spans="1:7">
      <c r="A775" s="10"/>
      <c r="C775" s="7" t="str">
        <f>IF(B775="","",IFERROR(VLOOKUP(B775,Productos!$A$2:$D$201,2,FALSE)&amp;" "&amp;VLOOKUP(B775,Productos!$A$2:$D$201,3,FALSE)&amp;" "&amp;VLOOKUP(B775,Productos!$A$2:$D$201,4,FALSE),"Código inexistente"))</f>
        <v/>
      </c>
      <c r="D775"/>
      <c r="F775" s="7" t="str">
        <f>IF(E775="","",IF(D775="Venta",-ABS(E775),IF(D775="Ajuste",E775,ABS(E775))))</f>
        <v/>
      </c>
    </row>
    <row r="776" spans="1:7">
      <c r="A776" s="10"/>
      <c r="C776" s="7" t="str">
        <f>IF(B776="","",IFERROR(VLOOKUP(B776,Productos!$A$2:$D$201,2,FALSE)&amp;" "&amp;VLOOKUP(B776,Productos!$A$2:$D$201,3,FALSE)&amp;" "&amp;VLOOKUP(B776,Productos!$A$2:$D$201,4,FALSE),"Código inexistente"))</f>
        <v/>
      </c>
      <c r="D776"/>
      <c r="F776" s="7" t="str">
        <f>IF(E776="","",IF(D776="Venta",-ABS(E776),IF(D776="Ajuste",E776,ABS(E776))))</f>
        <v/>
      </c>
    </row>
    <row r="777" spans="1:7">
      <c r="A777" s="10"/>
      <c r="C777" s="7" t="str">
        <f>IF(B777="","",IFERROR(VLOOKUP(B777,Productos!$A$2:$D$201,2,FALSE)&amp;" "&amp;VLOOKUP(B777,Productos!$A$2:$D$201,3,FALSE)&amp;" "&amp;VLOOKUP(B777,Productos!$A$2:$D$201,4,FALSE),"Código inexistente"))</f>
        <v/>
      </c>
      <c r="D777"/>
      <c r="F777" s="7" t="str">
        <f>IF(E777="","",IF(D777="Venta",-ABS(E777),IF(D777="Ajuste",E777,ABS(E777))))</f>
        <v/>
      </c>
    </row>
    <row r="778" spans="1:7">
      <c r="A778" s="10"/>
      <c r="C778" s="7" t="str">
        <f>IF(B778="","",IFERROR(VLOOKUP(B778,Productos!$A$2:$D$201,2,FALSE)&amp;" "&amp;VLOOKUP(B778,Productos!$A$2:$D$201,3,FALSE)&amp;" "&amp;VLOOKUP(B778,Productos!$A$2:$D$201,4,FALSE),"Código inexistente"))</f>
        <v/>
      </c>
      <c r="D778"/>
      <c r="F778" s="7" t="str">
        <f>IF(E778="","",IF(D778="Venta",-ABS(E778),IF(D778="Ajuste",E778,ABS(E778))))</f>
        <v/>
      </c>
    </row>
    <row r="779" spans="1:7">
      <c r="A779" s="10"/>
      <c r="C779" s="7" t="str">
        <f>IF(B779="","",IFERROR(VLOOKUP(B779,Productos!$A$2:$D$201,2,FALSE)&amp;" "&amp;VLOOKUP(B779,Productos!$A$2:$D$201,3,FALSE)&amp;" "&amp;VLOOKUP(B779,Productos!$A$2:$D$201,4,FALSE),"Código inexistente"))</f>
        <v/>
      </c>
      <c r="D779"/>
      <c r="F779" s="7" t="str">
        <f>IF(E779="","",IF(D779="Venta",-ABS(E779),IF(D779="Ajuste",E779,ABS(E779))))</f>
        <v/>
      </c>
    </row>
    <row r="780" spans="1:7">
      <c r="A780" s="10"/>
      <c r="C780" s="7" t="str">
        <f>IF(B780="","",IFERROR(VLOOKUP(B780,Productos!$A$2:$D$201,2,FALSE)&amp;" "&amp;VLOOKUP(B780,Productos!$A$2:$D$201,3,FALSE)&amp;" "&amp;VLOOKUP(B780,Productos!$A$2:$D$201,4,FALSE),"Código inexistente"))</f>
        <v/>
      </c>
      <c r="D780"/>
      <c r="F780" s="7" t="str">
        <f>IF(E780="","",IF(D780="Venta",-ABS(E780),IF(D780="Ajuste",E780,ABS(E780))))</f>
        <v/>
      </c>
    </row>
    <row r="781" spans="1:7">
      <c r="A781" s="10"/>
      <c r="C781" s="7" t="str">
        <f>IF(B781="","",IFERROR(VLOOKUP(B781,Productos!$A$2:$D$201,2,FALSE)&amp;" "&amp;VLOOKUP(B781,Productos!$A$2:$D$201,3,FALSE)&amp;" "&amp;VLOOKUP(B781,Productos!$A$2:$D$201,4,FALSE),"Código inexistente"))</f>
        <v/>
      </c>
      <c r="D781"/>
      <c r="F781" s="7" t="str">
        <f>IF(E781="","",IF(D781="Venta",-ABS(E781),IF(D781="Ajuste",E781,ABS(E781))))</f>
        <v/>
      </c>
    </row>
    <row r="782" spans="1:7">
      <c r="A782" s="10"/>
      <c r="C782" s="7" t="str">
        <f>IF(B782="","",IFERROR(VLOOKUP(B782,Productos!$A$2:$D$201,2,FALSE)&amp;" "&amp;VLOOKUP(B782,Productos!$A$2:$D$201,3,FALSE)&amp;" "&amp;VLOOKUP(B782,Productos!$A$2:$D$201,4,FALSE),"Código inexistente"))</f>
        <v/>
      </c>
      <c r="D782"/>
      <c r="F782" s="7" t="str">
        <f>IF(E782="","",IF(D782="Venta",-ABS(E782),IF(D782="Ajuste",E782,ABS(E782))))</f>
        <v/>
      </c>
    </row>
    <row r="783" spans="1:7">
      <c r="A783" s="10"/>
      <c r="C783" s="7" t="str">
        <f>IF(B783="","",IFERROR(VLOOKUP(B783,Productos!$A$2:$D$201,2,FALSE)&amp;" "&amp;VLOOKUP(B783,Productos!$A$2:$D$201,3,FALSE)&amp;" "&amp;VLOOKUP(B783,Productos!$A$2:$D$201,4,FALSE),"Código inexistente"))</f>
        <v/>
      </c>
      <c r="D783"/>
      <c r="F783" s="7" t="str">
        <f>IF(E783="","",IF(D783="Venta",-ABS(E783),IF(D783="Ajuste",E783,ABS(E783))))</f>
        <v/>
      </c>
    </row>
    <row r="784" spans="1:7">
      <c r="A784" s="10"/>
      <c r="C784" s="7" t="str">
        <f>IF(B784="","",IFERROR(VLOOKUP(B784,Productos!$A$2:$D$201,2,FALSE)&amp;" "&amp;VLOOKUP(B784,Productos!$A$2:$D$201,3,FALSE)&amp;" "&amp;VLOOKUP(B784,Productos!$A$2:$D$201,4,FALSE),"Código inexistente"))</f>
        <v/>
      </c>
      <c r="D784"/>
      <c r="F784" s="7" t="str">
        <f>IF(E784="","",IF(D784="Venta",-ABS(E784),IF(D784="Ajuste",E784,ABS(E784))))</f>
        <v/>
      </c>
    </row>
    <row r="785" spans="1:7">
      <c r="A785" s="10"/>
      <c r="C785" s="7" t="str">
        <f>IF(B785="","",IFERROR(VLOOKUP(B785,Productos!$A$2:$D$201,2,FALSE)&amp;" "&amp;VLOOKUP(B785,Productos!$A$2:$D$201,3,FALSE)&amp;" "&amp;VLOOKUP(B785,Productos!$A$2:$D$201,4,FALSE),"Código inexistente"))</f>
        <v/>
      </c>
      <c r="D785"/>
      <c r="F785" s="7" t="str">
        <f>IF(E785="","",IF(D785="Venta",-ABS(E785),IF(D785="Ajuste",E785,ABS(E785))))</f>
        <v/>
      </c>
    </row>
    <row r="786" spans="1:7">
      <c r="A786" s="10"/>
      <c r="C786" s="7" t="str">
        <f>IF(B786="","",IFERROR(VLOOKUP(B786,Productos!$A$2:$D$201,2,FALSE)&amp;" "&amp;VLOOKUP(B786,Productos!$A$2:$D$201,3,FALSE)&amp;" "&amp;VLOOKUP(B786,Productos!$A$2:$D$201,4,FALSE),"Código inexistente"))</f>
        <v/>
      </c>
      <c r="D786"/>
      <c r="F786" s="7" t="str">
        <f>IF(E786="","",IF(D786="Venta",-ABS(E786),IF(D786="Ajuste",E786,ABS(E786))))</f>
        <v/>
      </c>
    </row>
    <row r="787" spans="1:7">
      <c r="A787" s="10"/>
      <c r="C787" s="7" t="str">
        <f>IF(B787="","",IFERROR(VLOOKUP(B787,Productos!$A$2:$D$201,2,FALSE)&amp;" "&amp;VLOOKUP(B787,Productos!$A$2:$D$201,3,FALSE)&amp;" "&amp;VLOOKUP(B787,Productos!$A$2:$D$201,4,FALSE),"Código inexistente"))</f>
        <v/>
      </c>
      <c r="D787"/>
      <c r="F787" s="7" t="str">
        <f>IF(E787="","",IF(D787="Venta",-ABS(E787),IF(D787="Ajuste",E787,ABS(E787))))</f>
        <v/>
      </c>
    </row>
    <row r="788" spans="1:7">
      <c r="A788" s="10"/>
      <c r="C788" s="7" t="str">
        <f>IF(B788="","",IFERROR(VLOOKUP(B788,Productos!$A$2:$D$201,2,FALSE)&amp;" "&amp;VLOOKUP(B788,Productos!$A$2:$D$201,3,FALSE)&amp;" "&amp;VLOOKUP(B788,Productos!$A$2:$D$201,4,FALSE),"Código inexistente"))</f>
        <v/>
      </c>
      <c r="D788"/>
      <c r="F788" s="7" t="str">
        <f>IF(E788="","",IF(D788="Venta",-ABS(E788),IF(D788="Ajuste",E788,ABS(E788))))</f>
        <v/>
      </c>
    </row>
    <row r="789" spans="1:7">
      <c r="A789" s="10"/>
      <c r="C789" s="7" t="str">
        <f>IF(B789="","",IFERROR(VLOOKUP(B789,Productos!$A$2:$D$201,2,FALSE)&amp;" "&amp;VLOOKUP(B789,Productos!$A$2:$D$201,3,FALSE)&amp;" "&amp;VLOOKUP(B789,Productos!$A$2:$D$201,4,FALSE),"Código inexistente"))</f>
        <v/>
      </c>
      <c r="D789"/>
      <c r="F789" s="7" t="str">
        <f>IF(E789="","",IF(D789="Venta",-ABS(E789),IF(D789="Ajuste",E789,ABS(E789))))</f>
        <v/>
      </c>
    </row>
    <row r="790" spans="1:7">
      <c r="A790" s="10"/>
      <c r="C790" s="7" t="str">
        <f>IF(B790="","",IFERROR(VLOOKUP(B790,Productos!$A$2:$D$201,2,FALSE)&amp;" "&amp;VLOOKUP(B790,Productos!$A$2:$D$201,3,FALSE)&amp;" "&amp;VLOOKUP(B790,Productos!$A$2:$D$201,4,FALSE),"Código inexistente"))</f>
        <v/>
      </c>
      <c r="D790"/>
      <c r="F790" s="7" t="str">
        <f>IF(E790="","",IF(D790="Venta",-ABS(E790),IF(D790="Ajuste",E790,ABS(E790))))</f>
        <v/>
      </c>
    </row>
    <row r="791" spans="1:7">
      <c r="A791" s="10"/>
      <c r="C791" s="7" t="str">
        <f>IF(B791="","",IFERROR(VLOOKUP(B791,Productos!$A$2:$D$201,2,FALSE)&amp;" "&amp;VLOOKUP(B791,Productos!$A$2:$D$201,3,FALSE)&amp;" "&amp;VLOOKUP(B791,Productos!$A$2:$D$201,4,FALSE),"Código inexistente"))</f>
        <v/>
      </c>
      <c r="D791"/>
      <c r="F791" s="7" t="str">
        <f>IF(E791="","",IF(D791="Venta",-ABS(E791),IF(D791="Ajuste",E791,ABS(E791))))</f>
        <v/>
      </c>
    </row>
    <row r="792" spans="1:7">
      <c r="A792" s="10"/>
      <c r="C792" s="7" t="str">
        <f>IF(B792="","",IFERROR(VLOOKUP(B792,Productos!$A$2:$D$201,2,FALSE)&amp;" "&amp;VLOOKUP(B792,Productos!$A$2:$D$201,3,FALSE)&amp;" "&amp;VLOOKUP(B792,Productos!$A$2:$D$201,4,FALSE),"Código inexistente"))</f>
        <v/>
      </c>
      <c r="D792"/>
      <c r="F792" s="7" t="str">
        <f>IF(E792="","",IF(D792="Venta",-ABS(E792),IF(D792="Ajuste",E792,ABS(E792))))</f>
        <v/>
      </c>
    </row>
    <row r="793" spans="1:7">
      <c r="A793" s="10"/>
      <c r="C793" s="7" t="str">
        <f>IF(B793="","",IFERROR(VLOOKUP(B793,Productos!$A$2:$D$201,2,FALSE)&amp;" "&amp;VLOOKUP(B793,Productos!$A$2:$D$201,3,FALSE)&amp;" "&amp;VLOOKUP(B793,Productos!$A$2:$D$201,4,FALSE),"Código inexistente"))</f>
        <v/>
      </c>
      <c r="D793"/>
      <c r="F793" s="7" t="str">
        <f>IF(E793="","",IF(D793="Venta",-ABS(E793),IF(D793="Ajuste",E793,ABS(E793))))</f>
        <v/>
      </c>
    </row>
    <row r="794" spans="1:7">
      <c r="A794" s="10"/>
      <c r="C794" s="7" t="str">
        <f>IF(B794="","",IFERROR(VLOOKUP(B794,Productos!$A$2:$D$201,2,FALSE)&amp;" "&amp;VLOOKUP(B794,Productos!$A$2:$D$201,3,FALSE)&amp;" "&amp;VLOOKUP(B794,Productos!$A$2:$D$201,4,FALSE),"Código inexistente"))</f>
        <v/>
      </c>
      <c r="D794"/>
      <c r="F794" s="7" t="str">
        <f>IF(E794="","",IF(D794="Venta",-ABS(E794),IF(D794="Ajuste",E794,ABS(E794))))</f>
        <v/>
      </c>
    </row>
    <row r="795" spans="1:7">
      <c r="A795" s="10"/>
      <c r="C795" s="7" t="str">
        <f>IF(B795="","",IFERROR(VLOOKUP(B795,Productos!$A$2:$D$201,2,FALSE)&amp;" "&amp;VLOOKUP(B795,Productos!$A$2:$D$201,3,FALSE)&amp;" "&amp;VLOOKUP(B795,Productos!$A$2:$D$201,4,FALSE),"Código inexistente"))</f>
        <v/>
      </c>
      <c r="D795"/>
      <c r="F795" s="7" t="str">
        <f>IF(E795="","",IF(D795="Venta",-ABS(E795),IF(D795="Ajuste",E795,ABS(E795))))</f>
        <v/>
      </c>
    </row>
    <row r="796" spans="1:7">
      <c r="A796" s="10"/>
      <c r="C796" s="7" t="str">
        <f>IF(B796="","",IFERROR(VLOOKUP(B796,Productos!$A$2:$D$201,2,FALSE)&amp;" "&amp;VLOOKUP(B796,Productos!$A$2:$D$201,3,FALSE)&amp;" "&amp;VLOOKUP(B796,Productos!$A$2:$D$201,4,FALSE),"Código inexistente"))</f>
        <v/>
      </c>
      <c r="D796"/>
      <c r="F796" s="7" t="str">
        <f>IF(E796="","",IF(D796="Venta",-ABS(E796),IF(D796="Ajuste",E796,ABS(E796))))</f>
        <v/>
      </c>
    </row>
    <row r="797" spans="1:7">
      <c r="A797" s="10"/>
      <c r="C797" s="7" t="str">
        <f>IF(B797="","",IFERROR(VLOOKUP(B797,Productos!$A$2:$D$201,2,FALSE)&amp;" "&amp;VLOOKUP(B797,Productos!$A$2:$D$201,3,FALSE)&amp;" "&amp;VLOOKUP(B797,Productos!$A$2:$D$201,4,FALSE),"Código inexistente"))</f>
        <v/>
      </c>
      <c r="D797"/>
      <c r="F797" s="7" t="str">
        <f>IF(E797="","",IF(D797="Venta",-ABS(E797),IF(D797="Ajuste",E797,ABS(E797))))</f>
        <v/>
      </c>
    </row>
    <row r="798" spans="1:7">
      <c r="A798" s="10"/>
      <c r="C798" s="7" t="str">
        <f>IF(B798="","",IFERROR(VLOOKUP(B798,Productos!$A$2:$D$201,2,FALSE)&amp;" "&amp;VLOOKUP(B798,Productos!$A$2:$D$201,3,FALSE)&amp;" "&amp;VLOOKUP(B798,Productos!$A$2:$D$201,4,FALSE),"Código inexistente"))</f>
        <v/>
      </c>
      <c r="D798"/>
      <c r="F798" s="7" t="str">
        <f>IF(E798="","",IF(D798="Venta",-ABS(E798),IF(D798="Ajuste",E798,ABS(E798))))</f>
        <v/>
      </c>
    </row>
    <row r="799" spans="1:7">
      <c r="A799" s="10"/>
      <c r="C799" s="7" t="str">
        <f>IF(B799="","",IFERROR(VLOOKUP(B799,Productos!$A$2:$D$201,2,FALSE)&amp;" "&amp;VLOOKUP(B799,Productos!$A$2:$D$201,3,FALSE)&amp;" "&amp;VLOOKUP(B799,Productos!$A$2:$D$201,4,FALSE),"Código inexistente"))</f>
        <v/>
      </c>
      <c r="D799"/>
      <c r="F799" s="7" t="str">
        <f>IF(E799="","",IF(D799="Venta",-ABS(E799),IF(D799="Ajuste",E799,ABS(E799))))</f>
        <v/>
      </c>
    </row>
    <row r="800" spans="1:7">
      <c r="A800" s="10"/>
      <c r="C800" s="7" t="str">
        <f>IF(B800="","",IFERROR(VLOOKUP(B800,Productos!$A$2:$D$201,2,FALSE)&amp;" "&amp;VLOOKUP(B800,Productos!$A$2:$D$201,3,FALSE)&amp;" "&amp;VLOOKUP(B800,Productos!$A$2:$D$201,4,FALSE),"Código inexistente"))</f>
        <v/>
      </c>
      <c r="D800"/>
      <c r="F800" s="7" t="str">
        <f>IF(E800="","",IF(D800="Venta",-ABS(E800),IF(D800="Ajuste",E800,ABS(E800))))</f>
        <v/>
      </c>
    </row>
    <row r="801" spans="1:7">
      <c r="A801" s="10"/>
      <c r="C801" s="7" t="str">
        <f>IF(B801="","",IFERROR(VLOOKUP(B801,Productos!$A$2:$D$201,2,FALSE)&amp;" "&amp;VLOOKUP(B801,Productos!$A$2:$D$201,3,FALSE)&amp;" "&amp;VLOOKUP(B801,Productos!$A$2:$D$201,4,FALSE),"Código inexistente"))</f>
        <v/>
      </c>
      <c r="D801"/>
      <c r="F801" s="7" t="str">
        <f>IF(E801="","",IF(D801="Venta",-ABS(E801),IF(D801="Ajuste",E801,ABS(E801))))</f>
        <v/>
      </c>
    </row>
    <row r="802" spans="1:7">
      <c r="A802" s="10"/>
      <c r="C802" s="7" t="str">
        <f>IF(B802="","",IFERROR(VLOOKUP(B802,Productos!$A$2:$D$201,2,FALSE)&amp;" "&amp;VLOOKUP(B802,Productos!$A$2:$D$201,3,FALSE)&amp;" "&amp;VLOOKUP(B802,Productos!$A$2:$D$201,4,FALSE),"Código inexistente"))</f>
        <v/>
      </c>
      <c r="D802"/>
      <c r="F802" s="7" t="str">
        <f>IF(E802="","",IF(D802="Venta",-ABS(E802),IF(D802="Ajuste",E802,ABS(E802))))</f>
        <v/>
      </c>
    </row>
    <row r="803" spans="1:7">
      <c r="A803" s="10"/>
      <c r="C803" s="7" t="str">
        <f>IF(B803="","",IFERROR(VLOOKUP(B803,Productos!$A$2:$D$201,2,FALSE)&amp;" "&amp;VLOOKUP(B803,Productos!$A$2:$D$201,3,FALSE)&amp;" "&amp;VLOOKUP(B803,Productos!$A$2:$D$201,4,FALSE),"Código inexistente"))</f>
        <v/>
      </c>
      <c r="D803"/>
      <c r="F803" s="7" t="str">
        <f>IF(E803="","",IF(D803="Venta",-ABS(E803),IF(D803="Ajuste",E803,ABS(E803))))</f>
        <v/>
      </c>
    </row>
    <row r="804" spans="1:7">
      <c r="A804" s="10"/>
      <c r="C804" s="7" t="str">
        <f>IF(B804="","",IFERROR(VLOOKUP(B804,Productos!$A$2:$D$201,2,FALSE)&amp;" "&amp;VLOOKUP(B804,Productos!$A$2:$D$201,3,FALSE)&amp;" "&amp;VLOOKUP(B804,Productos!$A$2:$D$201,4,FALSE),"Código inexistente"))</f>
        <v/>
      </c>
      <c r="D804"/>
      <c r="F804" s="7" t="str">
        <f>IF(E804="","",IF(D804="Venta",-ABS(E804),IF(D804="Ajuste",E804,ABS(E804))))</f>
        <v/>
      </c>
    </row>
    <row r="805" spans="1:7">
      <c r="A805" s="10"/>
      <c r="C805" s="7" t="str">
        <f>IF(B805="","",IFERROR(VLOOKUP(B805,Productos!$A$2:$D$201,2,FALSE)&amp;" "&amp;VLOOKUP(B805,Productos!$A$2:$D$201,3,FALSE)&amp;" "&amp;VLOOKUP(B805,Productos!$A$2:$D$201,4,FALSE),"Código inexistente"))</f>
        <v/>
      </c>
      <c r="D805"/>
      <c r="F805" s="7" t="str">
        <f>IF(E805="","",IF(D805="Venta",-ABS(E805),IF(D805="Ajuste",E805,ABS(E805))))</f>
        <v/>
      </c>
    </row>
    <row r="806" spans="1:7">
      <c r="A806" s="10"/>
      <c r="C806" s="7" t="str">
        <f>IF(B806="","",IFERROR(VLOOKUP(B806,Productos!$A$2:$D$201,2,FALSE)&amp;" "&amp;VLOOKUP(B806,Productos!$A$2:$D$201,3,FALSE)&amp;" "&amp;VLOOKUP(B806,Productos!$A$2:$D$201,4,FALSE),"Código inexistente"))</f>
        <v/>
      </c>
      <c r="D806"/>
      <c r="F806" s="7" t="str">
        <f>IF(E806="","",IF(D806="Venta",-ABS(E806),IF(D806="Ajuste",E806,ABS(E806))))</f>
        <v/>
      </c>
    </row>
    <row r="807" spans="1:7">
      <c r="A807" s="10"/>
      <c r="C807" s="7" t="str">
        <f>IF(B807="","",IFERROR(VLOOKUP(B807,Productos!$A$2:$D$201,2,FALSE)&amp;" "&amp;VLOOKUP(B807,Productos!$A$2:$D$201,3,FALSE)&amp;" "&amp;VLOOKUP(B807,Productos!$A$2:$D$201,4,FALSE),"Código inexistente"))</f>
        <v/>
      </c>
      <c r="D807"/>
      <c r="F807" s="7" t="str">
        <f>IF(E807="","",IF(D807="Venta",-ABS(E807),IF(D807="Ajuste",E807,ABS(E807))))</f>
        <v/>
      </c>
    </row>
    <row r="808" spans="1:7">
      <c r="A808" s="10"/>
      <c r="C808" s="7" t="str">
        <f>IF(B808="","",IFERROR(VLOOKUP(B808,Productos!$A$2:$D$201,2,FALSE)&amp;" "&amp;VLOOKUP(B808,Productos!$A$2:$D$201,3,FALSE)&amp;" "&amp;VLOOKUP(B808,Productos!$A$2:$D$201,4,FALSE),"Código inexistente"))</f>
        <v/>
      </c>
      <c r="D808"/>
      <c r="F808" s="7" t="str">
        <f>IF(E808="","",IF(D808="Venta",-ABS(E808),IF(D808="Ajuste",E808,ABS(E808))))</f>
        <v/>
      </c>
    </row>
    <row r="809" spans="1:7">
      <c r="A809" s="10"/>
      <c r="C809" s="7" t="str">
        <f>IF(B809="","",IFERROR(VLOOKUP(B809,Productos!$A$2:$D$201,2,FALSE)&amp;" "&amp;VLOOKUP(B809,Productos!$A$2:$D$201,3,FALSE)&amp;" "&amp;VLOOKUP(B809,Productos!$A$2:$D$201,4,FALSE),"Código inexistente"))</f>
        <v/>
      </c>
      <c r="D809"/>
      <c r="F809" s="7" t="str">
        <f>IF(E809="","",IF(D809="Venta",-ABS(E809),IF(D809="Ajuste",E809,ABS(E809))))</f>
        <v/>
      </c>
    </row>
    <row r="810" spans="1:7">
      <c r="A810" s="10"/>
      <c r="C810" s="7" t="str">
        <f>IF(B810="","",IFERROR(VLOOKUP(B810,Productos!$A$2:$D$201,2,FALSE)&amp;" "&amp;VLOOKUP(B810,Productos!$A$2:$D$201,3,FALSE)&amp;" "&amp;VLOOKUP(B810,Productos!$A$2:$D$201,4,FALSE),"Código inexistente"))</f>
        <v/>
      </c>
      <c r="D810"/>
      <c r="F810" s="7" t="str">
        <f>IF(E810="","",IF(D810="Venta",-ABS(E810),IF(D810="Ajuste",E810,ABS(E810))))</f>
        <v/>
      </c>
    </row>
    <row r="811" spans="1:7">
      <c r="A811" s="10"/>
      <c r="C811" s="7" t="str">
        <f>IF(B811="","",IFERROR(VLOOKUP(B811,Productos!$A$2:$D$201,2,FALSE)&amp;" "&amp;VLOOKUP(B811,Productos!$A$2:$D$201,3,FALSE)&amp;" "&amp;VLOOKUP(B811,Productos!$A$2:$D$201,4,FALSE),"Código inexistente"))</f>
        <v/>
      </c>
      <c r="D811"/>
      <c r="F811" s="7" t="str">
        <f>IF(E811="","",IF(D811="Venta",-ABS(E811),IF(D811="Ajuste",E811,ABS(E811))))</f>
        <v/>
      </c>
    </row>
    <row r="812" spans="1:7">
      <c r="A812" s="10"/>
      <c r="C812" s="7" t="str">
        <f>IF(B812="","",IFERROR(VLOOKUP(B812,Productos!$A$2:$D$201,2,FALSE)&amp;" "&amp;VLOOKUP(B812,Productos!$A$2:$D$201,3,FALSE)&amp;" "&amp;VLOOKUP(B812,Productos!$A$2:$D$201,4,FALSE),"Código inexistente"))</f>
        <v/>
      </c>
      <c r="D812"/>
      <c r="F812" s="7" t="str">
        <f>IF(E812="","",IF(D812="Venta",-ABS(E812),IF(D812="Ajuste",E812,ABS(E812))))</f>
        <v/>
      </c>
    </row>
    <row r="813" spans="1:7">
      <c r="A813" s="10"/>
      <c r="C813" s="7" t="str">
        <f>IF(B813="","",IFERROR(VLOOKUP(B813,Productos!$A$2:$D$201,2,FALSE)&amp;" "&amp;VLOOKUP(B813,Productos!$A$2:$D$201,3,FALSE)&amp;" "&amp;VLOOKUP(B813,Productos!$A$2:$D$201,4,FALSE),"Código inexistente"))</f>
        <v/>
      </c>
      <c r="D813"/>
      <c r="F813" s="7" t="str">
        <f>IF(E813="","",IF(D813="Venta",-ABS(E813),IF(D813="Ajuste",E813,ABS(E813))))</f>
        <v/>
      </c>
    </row>
    <row r="814" spans="1:7">
      <c r="A814" s="10"/>
      <c r="C814" s="7" t="str">
        <f>IF(B814="","",IFERROR(VLOOKUP(B814,Productos!$A$2:$D$201,2,FALSE)&amp;" "&amp;VLOOKUP(B814,Productos!$A$2:$D$201,3,FALSE)&amp;" "&amp;VLOOKUP(B814,Productos!$A$2:$D$201,4,FALSE),"Código inexistente"))</f>
        <v/>
      </c>
      <c r="D814"/>
      <c r="F814" s="7" t="str">
        <f>IF(E814="","",IF(D814="Venta",-ABS(E814),IF(D814="Ajuste",E814,ABS(E814))))</f>
        <v/>
      </c>
    </row>
    <row r="815" spans="1:7">
      <c r="A815" s="10"/>
      <c r="C815" s="7" t="str">
        <f>IF(B815="","",IFERROR(VLOOKUP(B815,Productos!$A$2:$D$201,2,FALSE)&amp;" "&amp;VLOOKUP(B815,Productos!$A$2:$D$201,3,FALSE)&amp;" "&amp;VLOOKUP(B815,Productos!$A$2:$D$201,4,FALSE),"Código inexistente"))</f>
        <v/>
      </c>
      <c r="D815"/>
      <c r="F815" s="7" t="str">
        <f>IF(E815="","",IF(D815="Venta",-ABS(E815),IF(D815="Ajuste",E815,ABS(E815))))</f>
        <v/>
      </c>
    </row>
    <row r="816" spans="1:7">
      <c r="A816" s="10"/>
      <c r="C816" s="7" t="str">
        <f>IF(B816="","",IFERROR(VLOOKUP(B816,Productos!$A$2:$D$201,2,FALSE)&amp;" "&amp;VLOOKUP(B816,Productos!$A$2:$D$201,3,FALSE)&amp;" "&amp;VLOOKUP(B816,Productos!$A$2:$D$201,4,FALSE),"Código inexistente"))</f>
        <v/>
      </c>
      <c r="D816"/>
      <c r="F816" s="7" t="str">
        <f>IF(E816="","",IF(D816="Venta",-ABS(E816),IF(D816="Ajuste",E816,ABS(E816))))</f>
        <v/>
      </c>
    </row>
    <row r="817" spans="1:7">
      <c r="A817" s="10"/>
      <c r="C817" s="7" t="str">
        <f>IF(B817="","",IFERROR(VLOOKUP(B817,Productos!$A$2:$D$201,2,FALSE)&amp;" "&amp;VLOOKUP(B817,Productos!$A$2:$D$201,3,FALSE)&amp;" "&amp;VLOOKUP(B817,Productos!$A$2:$D$201,4,FALSE),"Código inexistente"))</f>
        <v/>
      </c>
      <c r="D817"/>
      <c r="F817" s="7" t="str">
        <f>IF(E817="","",IF(D817="Venta",-ABS(E817),IF(D817="Ajuste",E817,ABS(E817))))</f>
        <v/>
      </c>
    </row>
    <row r="818" spans="1:7">
      <c r="A818" s="10"/>
      <c r="C818" s="7" t="str">
        <f>IF(B818="","",IFERROR(VLOOKUP(B818,Productos!$A$2:$D$201,2,FALSE)&amp;" "&amp;VLOOKUP(B818,Productos!$A$2:$D$201,3,FALSE)&amp;" "&amp;VLOOKUP(B818,Productos!$A$2:$D$201,4,FALSE),"Código inexistente"))</f>
        <v/>
      </c>
      <c r="D818"/>
      <c r="F818" s="7" t="str">
        <f>IF(E818="","",IF(D818="Venta",-ABS(E818),IF(D818="Ajuste",E818,ABS(E818))))</f>
        <v/>
      </c>
    </row>
    <row r="819" spans="1:7">
      <c r="A819" s="10"/>
      <c r="C819" s="7" t="str">
        <f>IF(B819="","",IFERROR(VLOOKUP(B819,Productos!$A$2:$D$201,2,FALSE)&amp;" "&amp;VLOOKUP(B819,Productos!$A$2:$D$201,3,FALSE)&amp;" "&amp;VLOOKUP(B819,Productos!$A$2:$D$201,4,FALSE),"Código inexistente"))</f>
        <v/>
      </c>
      <c r="D819"/>
      <c r="F819" s="7" t="str">
        <f>IF(E819="","",IF(D819="Venta",-ABS(E819),IF(D819="Ajuste",E819,ABS(E819))))</f>
        <v/>
      </c>
    </row>
    <row r="820" spans="1:7">
      <c r="A820" s="10"/>
      <c r="C820" s="7" t="str">
        <f>IF(B820="","",IFERROR(VLOOKUP(B820,Productos!$A$2:$D$201,2,FALSE)&amp;" "&amp;VLOOKUP(B820,Productos!$A$2:$D$201,3,FALSE)&amp;" "&amp;VLOOKUP(B820,Productos!$A$2:$D$201,4,FALSE),"Código inexistente"))</f>
        <v/>
      </c>
      <c r="D820"/>
      <c r="F820" s="7" t="str">
        <f>IF(E820="","",IF(D820="Venta",-ABS(E820),IF(D820="Ajuste",E820,ABS(E820))))</f>
        <v/>
      </c>
    </row>
    <row r="821" spans="1:7">
      <c r="A821" s="10"/>
      <c r="C821" s="7" t="str">
        <f>IF(B821="","",IFERROR(VLOOKUP(B821,Productos!$A$2:$D$201,2,FALSE)&amp;" "&amp;VLOOKUP(B821,Productos!$A$2:$D$201,3,FALSE)&amp;" "&amp;VLOOKUP(B821,Productos!$A$2:$D$201,4,FALSE),"Código inexistente"))</f>
        <v/>
      </c>
      <c r="D821"/>
      <c r="F821" s="7" t="str">
        <f>IF(E821="","",IF(D821="Venta",-ABS(E821),IF(D821="Ajuste",E821,ABS(E821))))</f>
        <v/>
      </c>
    </row>
    <row r="822" spans="1:7">
      <c r="A822" s="10"/>
      <c r="C822" s="7" t="str">
        <f>IF(B822="","",IFERROR(VLOOKUP(B822,Productos!$A$2:$D$201,2,FALSE)&amp;" "&amp;VLOOKUP(B822,Productos!$A$2:$D$201,3,FALSE)&amp;" "&amp;VLOOKUP(B822,Productos!$A$2:$D$201,4,FALSE),"Código inexistente"))</f>
        <v/>
      </c>
      <c r="D822"/>
      <c r="F822" s="7" t="str">
        <f>IF(E822="","",IF(D822="Venta",-ABS(E822),IF(D822="Ajuste",E822,ABS(E822))))</f>
        <v/>
      </c>
    </row>
    <row r="823" spans="1:7">
      <c r="A823" s="10"/>
      <c r="C823" s="7" t="str">
        <f>IF(B823="","",IFERROR(VLOOKUP(B823,Productos!$A$2:$D$201,2,FALSE)&amp;" "&amp;VLOOKUP(B823,Productos!$A$2:$D$201,3,FALSE)&amp;" "&amp;VLOOKUP(B823,Productos!$A$2:$D$201,4,FALSE),"Código inexistente"))</f>
        <v/>
      </c>
      <c r="D823"/>
      <c r="F823" s="7" t="str">
        <f>IF(E823="","",IF(D823="Venta",-ABS(E823),IF(D823="Ajuste",E823,ABS(E823))))</f>
        <v/>
      </c>
    </row>
    <row r="824" spans="1:7">
      <c r="A824" s="10"/>
      <c r="C824" s="7" t="str">
        <f>IF(B824="","",IFERROR(VLOOKUP(B824,Productos!$A$2:$D$201,2,FALSE)&amp;" "&amp;VLOOKUP(B824,Productos!$A$2:$D$201,3,FALSE)&amp;" "&amp;VLOOKUP(B824,Productos!$A$2:$D$201,4,FALSE),"Código inexistente"))</f>
        <v/>
      </c>
      <c r="D824"/>
      <c r="F824" s="7" t="str">
        <f>IF(E824="","",IF(D824="Venta",-ABS(E824),IF(D824="Ajuste",E824,ABS(E824))))</f>
        <v/>
      </c>
    </row>
    <row r="825" spans="1:7">
      <c r="A825" s="10"/>
      <c r="C825" s="7" t="str">
        <f>IF(B825="","",IFERROR(VLOOKUP(B825,Productos!$A$2:$D$201,2,FALSE)&amp;" "&amp;VLOOKUP(B825,Productos!$A$2:$D$201,3,FALSE)&amp;" "&amp;VLOOKUP(B825,Productos!$A$2:$D$201,4,FALSE),"Código inexistente"))</f>
        <v/>
      </c>
      <c r="D825"/>
      <c r="F825" s="7" t="str">
        <f>IF(E825="","",IF(D825="Venta",-ABS(E825),IF(D825="Ajuste",E825,ABS(E825))))</f>
        <v/>
      </c>
    </row>
    <row r="826" spans="1:7">
      <c r="A826" s="10"/>
      <c r="C826" s="7" t="str">
        <f>IF(B826="","",IFERROR(VLOOKUP(B826,Productos!$A$2:$D$201,2,FALSE)&amp;" "&amp;VLOOKUP(B826,Productos!$A$2:$D$201,3,FALSE)&amp;" "&amp;VLOOKUP(B826,Productos!$A$2:$D$201,4,FALSE),"Código inexistente"))</f>
        <v/>
      </c>
      <c r="D826"/>
      <c r="F826" s="7" t="str">
        <f>IF(E826="","",IF(D826="Venta",-ABS(E826),IF(D826="Ajuste",E826,ABS(E826))))</f>
        <v/>
      </c>
    </row>
    <row r="827" spans="1:7">
      <c r="A827" s="10"/>
      <c r="C827" s="7" t="str">
        <f>IF(B827="","",IFERROR(VLOOKUP(B827,Productos!$A$2:$D$201,2,FALSE)&amp;" "&amp;VLOOKUP(B827,Productos!$A$2:$D$201,3,FALSE)&amp;" "&amp;VLOOKUP(B827,Productos!$A$2:$D$201,4,FALSE),"Código inexistente"))</f>
        <v/>
      </c>
      <c r="D827"/>
      <c r="F827" s="7" t="str">
        <f>IF(E827="","",IF(D827="Venta",-ABS(E827),IF(D827="Ajuste",E827,ABS(E827))))</f>
        <v/>
      </c>
    </row>
    <row r="828" spans="1:7">
      <c r="A828" s="10"/>
      <c r="C828" s="7" t="str">
        <f>IF(B828="","",IFERROR(VLOOKUP(B828,Productos!$A$2:$D$201,2,FALSE)&amp;" "&amp;VLOOKUP(B828,Productos!$A$2:$D$201,3,FALSE)&amp;" "&amp;VLOOKUP(B828,Productos!$A$2:$D$201,4,FALSE),"Código inexistente"))</f>
        <v/>
      </c>
      <c r="D828"/>
      <c r="F828" s="7" t="str">
        <f>IF(E828="","",IF(D828="Venta",-ABS(E828),IF(D828="Ajuste",E828,ABS(E828))))</f>
        <v/>
      </c>
    </row>
    <row r="829" spans="1:7">
      <c r="A829" s="10"/>
      <c r="C829" s="7" t="str">
        <f>IF(B829="","",IFERROR(VLOOKUP(B829,Productos!$A$2:$D$201,2,FALSE)&amp;" "&amp;VLOOKUP(B829,Productos!$A$2:$D$201,3,FALSE)&amp;" "&amp;VLOOKUP(B829,Productos!$A$2:$D$201,4,FALSE),"Código inexistente"))</f>
        <v/>
      </c>
      <c r="D829"/>
      <c r="F829" s="7" t="str">
        <f>IF(E829="","",IF(D829="Venta",-ABS(E829),IF(D829="Ajuste",E829,ABS(E829))))</f>
        <v/>
      </c>
    </row>
    <row r="830" spans="1:7">
      <c r="A830" s="10"/>
      <c r="C830" s="7" t="str">
        <f>IF(B830="","",IFERROR(VLOOKUP(B830,Productos!$A$2:$D$201,2,FALSE)&amp;" "&amp;VLOOKUP(B830,Productos!$A$2:$D$201,3,FALSE)&amp;" "&amp;VLOOKUP(B830,Productos!$A$2:$D$201,4,FALSE),"Código inexistente"))</f>
        <v/>
      </c>
      <c r="D830"/>
      <c r="F830" s="7" t="str">
        <f>IF(E830="","",IF(D830="Venta",-ABS(E830),IF(D830="Ajuste",E830,ABS(E830))))</f>
        <v/>
      </c>
    </row>
    <row r="831" spans="1:7">
      <c r="A831" s="10"/>
      <c r="C831" s="7" t="str">
        <f>IF(B831="","",IFERROR(VLOOKUP(B831,Productos!$A$2:$D$201,2,FALSE)&amp;" "&amp;VLOOKUP(B831,Productos!$A$2:$D$201,3,FALSE)&amp;" "&amp;VLOOKUP(B831,Productos!$A$2:$D$201,4,FALSE),"Código inexistente"))</f>
        <v/>
      </c>
      <c r="D831"/>
      <c r="F831" s="7" t="str">
        <f>IF(E831="","",IF(D831="Venta",-ABS(E831),IF(D831="Ajuste",E831,ABS(E831))))</f>
        <v/>
      </c>
    </row>
    <row r="832" spans="1:7">
      <c r="A832" s="10"/>
      <c r="C832" s="7" t="str">
        <f>IF(B832="","",IFERROR(VLOOKUP(B832,Productos!$A$2:$D$201,2,FALSE)&amp;" "&amp;VLOOKUP(B832,Productos!$A$2:$D$201,3,FALSE)&amp;" "&amp;VLOOKUP(B832,Productos!$A$2:$D$201,4,FALSE),"Código inexistente"))</f>
        <v/>
      </c>
      <c r="D832"/>
      <c r="F832" s="7" t="str">
        <f>IF(E832="","",IF(D832="Venta",-ABS(E832),IF(D832="Ajuste",E832,ABS(E832))))</f>
        <v/>
      </c>
    </row>
    <row r="833" spans="1:7">
      <c r="A833" s="10"/>
      <c r="C833" s="7" t="str">
        <f>IF(B833="","",IFERROR(VLOOKUP(B833,Productos!$A$2:$D$201,2,FALSE)&amp;" "&amp;VLOOKUP(B833,Productos!$A$2:$D$201,3,FALSE)&amp;" "&amp;VLOOKUP(B833,Productos!$A$2:$D$201,4,FALSE),"Código inexistente"))</f>
        <v/>
      </c>
      <c r="D833"/>
      <c r="F833" s="7" t="str">
        <f>IF(E833="","",IF(D833="Venta",-ABS(E833),IF(D833="Ajuste",E833,ABS(E833))))</f>
        <v/>
      </c>
    </row>
    <row r="834" spans="1:7">
      <c r="A834" s="10"/>
      <c r="C834" s="7" t="str">
        <f>IF(B834="","",IFERROR(VLOOKUP(B834,Productos!$A$2:$D$201,2,FALSE)&amp;" "&amp;VLOOKUP(B834,Productos!$A$2:$D$201,3,FALSE)&amp;" "&amp;VLOOKUP(B834,Productos!$A$2:$D$201,4,FALSE),"Código inexistente"))</f>
        <v/>
      </c>
      <c r="D834"/>
      <c r="F834" s="7" t="str">
        <f>IF(E834="","",IF(D834="Venta",-ABS(E834),IF(D834="Ajuste",E834,ABS(E834))))</f>
        <v/>
      </c>
    </row>
    <row r="835" spans="1:7">
      <c r="A835" s="10"/>
      <c r="C835" s="7" t="str">
        <f>IF(B835="","",IFERROR(VLOOKUP(B835,Productos!$A$2:$D$201,2,FALSE)&amp;" "&amp;VLOOKUP(B835,Productos!$A$2:$D$201,3,FALSE)&amp;" "&amp;VLOOKUP(B835,Productos!$A$2:$D$201,4,FALSE),"Código inexistente"))</f>
        <v/>
      </c>
      <c r="D835"/>
      <c r="F835" s="7" t="str">
        <f>IF(E835="","",IF(D835="Venta",-ABS(E835),IF(D835="Ajuste",E835,ABS(E835))))</f>
        <v/>
      </c>
    </row>
    <row r="836" spans="1:7">
      <c r="A836" s="10"/>
      <c r="C836" s="7" t="str">
        <f>IF(B836="","",IFERROR(VLOOKUP(B836,Productos!$A$2:$D$201,2,FALSE)&amp;" "&amp;VLOOKUP(B836,Productos!$A$2:$D$201,3,FALSE)&amp;" "&amp;VLOOKUP(B836,Productos!$A$2:$D$201,4,FALSE),"Código inexistente"))</f>
        <v/>
      </c>
      <c r="D836"/>
      <c r="F836" s="7" t="str">
        <f>IF(E836="","",IF(D836="Venta",-ABS(E836),IF(D836="Ajuste",E836,ABS(E836))))</f>
        <v/>
      </c>
    </row>
    <row r="837" spans="1:7">
      <c r="A837" s="10"/>
      <c r="C837" s="7" t="str">
        <f>IF(B837="","",IFERROR(VLOOKUP(B837,Productos!$A$2:$D$201,2,FALSE)&amp;" "&amp;VLOOKUP(B837,Productos!$A$2:$D$201,3,FALSE)&amp;" "&amp;VLOOKUP(B837,Productos!$A$2:$D$201,4,FALSE),"Código inexistente"))</f>
        <v/>
      </c>
      <c r="D837"/>
      <c r="F837" s="7" t="str">
        <f>IF(E837="","",IF(D837="Venta",-ABS(E837),IF(D837="Ajuste",E837,ABS(E837))))</f>
        <v/>
      </c>
    </row>
    <row r="838" spans="1:7">
      <c r="A838" s="10"/>
      <c r="C838" s="7" t="str">
        <f>IF(B838="","",IFERROR(VLOOKUP(B838,Productos!$A$2:$D$201,2,FALSE)&amp;" "&amp;VLOOKUP(B838,Productos!$A$2:$D$201,3,FALSE)&amp;" "&amp;VLOOKUP(B838,Productos!$A$2:$D$201,4,FALSE),"Código inexistente"))</f>
        <v/>
      </c>
      <c r="D838"/>
      <c r="F838" s="7" t="str">
        <f>IF(E838="","",IF(D838="Venta",-ABS(E838),IF(D838="Ajuste",E838,ABS(E838))))</f>
        <v/>
      </c>
    </row>
    <row r="839" spans="1:7">
      <c r="A839" s="10"/>
      <c r="C839" s="7" t="str">
        <f>IF(B839="","",IFERROR(VLOOKUP(B839,Productos!$A$2:$D$201,2,FALSE)&amp;" "&amp;VLOOKUP(B839,Productos!$A$2:$D$201,3,FALSE)&amp;" "&amp;VLOOKUP(B839,Productos!$A$2:$D$201,4,FALSE),"Código inexistente"))</f>
        <v/>
      </c>
      <c r="D839"/>
      <c r="F839" s="7" t="str">
        <f>IF(E839="","",IF(D839="Venta",-ABS(E839),IF(D839="Ajuste",E839,ABS(E839))))</f>
        <v/>
      </c>
    </row>
    <row r="840" spans="1:7">
      <c r="A840" s="10"/>
      <c r="C840" s="7" t="str">
        <f>IF(B840="","",IFERROR(VLOOKUP(B840,Productos!$A$2:$D$201,2,FALSE)&amp;" "&amp;VLOOKUP(B840,Productos!$A$2:$D$201,3,FALSE)&amp;" "&amp;VLOOKUP(B840,Productos!$A$2:$D$201,4,FALSE),"Código inexistente"))</f>
        <v/>
      </c>
      <c r="D840"/>
      <c r="F840" s="7" t="str">
        <f>IF(E840="","",IF(D840="Venta",-ABS(E840),IF(D840="Ajuste",E840,ABS(E840))))</f>
        <v/>
      </c>
    </row>
    <row r="841" spans="1:7">
      <c r="A841" s="10"/>
      <c r="C841" s="7" t="str">
        <f>IF(B841="","",IFERROR(VLOOKUP(B841,Productos!$A$2:$D$201,2,FALSE)&amp;" "&amp;VLOOKUP(B841,Productos!$A$2:$D$201,3,FALSE)&amp;" "&amp;VLOOKUP(B841,Productos!$A$2:$D$201,4,FALSE),"Código inexistente"))</f>
        <v/>
      </c>
      <c r="D841"/>
      <c r="F841" s="7" t="str">
        <f>IF(E841="","",IF(D841="Venta",-ABS(E841),IF(D841="Ajuste",E841,ABS(E841))))</f>
        <v/>
      </c>
    </row>
    <row r="842" spans="1:7">
      <c r="A842" s="10"/>
      <c r="C842" s="7" t="str">
        <f>IF(B842="","",IFERROR(VLOOKUP(B842,Productos!$A$2:$D$201,2,FALSE)&amp;" "&amp;VLOOKUP(B842,Productos!$A$2:$D$201,3,FALSE)&amp;" "&amp;VLOOKUP(B842,Productos!$A$2:$D$201,4,FALSE),"Código inexistente"))</f>
        <v/>
      </c>
      <c r="D842"/>
      <c r="F842" s="7" t="str">
        <f>IF(E842="","",IF(D842="Venta",-ABS(E842),IF(D842="Ajuste",E842,ABS(E842))))</f>
        <v/>
      </c>
    </row>
    <row r="843" spans="1:7">
      <c r="A843" s="10"/>
      <c r="C843" s="7" t="str">
        <f>IF(B843="","",IFERROR(VLOOKUP(B843,Productos!$A$2:$D$201,2,FALSE)&amp;" "&amp;VLOOKUP(B843,Productos!$A$2:$D$201,3,FALSE)&amp;" "&amp;VLOOKUP(B843,Productos!$A$2:$D$201,4,FALSE),"Código inexistente"))</f>
        <v/>
      </c>
      <c r="D843"/>
      <c r="F843" s="7" t="str">
        <f>IF(E843="","",IF(D843="Venta",-ABS(E843),IF(D843="Ajuste",E843,ABS(E843))))</f>
        <v/>
      </c>
    </row>
    <row r="844" spans="1:7">
      <c r="A844" s="10"/>
      <c r="C844" s="7" t="str">
        <f>IF(B844="","",IFERROR(VLOOKUP(B844,Productos!$A$2:$D$201,2,FALSE)&amp;" "&amp;VLOOKUP(B844,Productos!$A$2:$D$201,3,FALSE)&amp;" "&amp;VLOOKUP(B844,Productos!$A$2:$D$201,4,FALSE),"Código inexistente"))</f>
        <v/>
      </c>
      <c r="D844"/>
      <c r="F844" s="7" t="str">
        <f>IF(E844="","",IF(D844="Venta",-ABS(E844),IF(D844="Ajuste",E844,ABS(E844))))</f>
        <v/>
      </c>
    </row>
    <row r="845" spans="1:7">
      <c r="A845" s="10"/>
      <c r="C845" s="7" t="str">
        <f>IF(B845="","",IFERROR(VLOOKUP(B845,Productos!$A$2:$D$201,2,FALSE)&amp;" "&amp;VLOOKUP(B845,Productos!$A$2:$D$201,3,FALSE)&amp;" "&amp;VLOOKUP(B845,Productos!$A$2:$D$201,4,FALSE),"Código inexistente"))</f>
        <v/>
      </c>
      <c r="D845"/>
      <c r="F845" s="7" t="str">
        <f>IF(E845="","",IF(D845="Venta",-ABS(E845),IF(D845="Ajuste",E845,ABS(E845))))</f>
        <v/>
      </c>
    </row>
    <row r="846" spans="1:7">
      <c r="A846" s="10"/>
      <c r="C846" s="7" t="str">
        <f>IF(B846="","",IFERROR(VLOOKUP(B846,Productos!$A$2:$D$201,2,FALSE)&amp;" "&amp;VLOOKUP(B846,Productos!$A$2:$D$201,3,FALSE)&amp;" "&amp;VLOOKUP(B846,Productos!$A$2:$D$201,4,FALSE),"Código inexistente"))</f>
        <v/>
      </c>
      <c r="D846"/>
      <c r="F846" s="7" t="str">
        <f>IF(E846="","",IF(D846="Venta",-ABS(E846),IF(D846="Ajuste",E846,ABS(E846))))</f>
        <v/>
      </c>
    </row>
    <row r="847" spans="1:7">
      <c r="A847" s="10"/>
      <c r="C847" s="7" t="str">
        <f>IF(B847="","",IFERROR(VLOOKUP(B847,Productos!$A$2:$D$201,2,FALSE)&amp;" "&amp;VLOOKUP(B847,Productos!$A$2:$D$201,3,FALSE)&amp;" "&amp;VLOOKUP(B847,Productos!$A$2:$D$201,4,FALSE),"Código inexistente"))</f>
        <v/>
      </c>
      <c r="D847"/>
      <c r="F847" s="7" t="str">
        <f>IF(E847="","",IF(D847="Venta",-ABS(E847),IF(D847="Ajuste",E847,ABS(E847))))</f>
        <v/>
      </c>
    </row>
    <row r="848" spans="1:7">
      <c r="A848" s="10"/>
      <c r="C848" s="7" t="str">
        <f>IF(B848="","",IFERROR(VLOOKUP(B848,Productos!$A$2:$D$201,2,FALSE)&amp;" "&amp;VLOOKUP(B848,Productos!$A$2:$D$201,3,FALSE)&amp;" "&amp;VLOOKUP(B848,Productos!$A$2:$D$201,4,FALSE),"Código inexistente"))</f>
        <v/>
      </c>
      <c r="D848"/>
      <c r="F848" s="7" t="str">
        <f>IF(E848="","",IF(D848="Venta",-ABS(E848),IF(D848="Ajuste",E848,ABS(E848))))</f>
        <v/>
      </c>
    </row>
    <row r="849" spans="1:7">
      <c r="A849" s="10"/>
      <c r="C849" s="7" t="str">
        <f>IF(B849="","",IFERROR(VLOOKUP(B849,Productos!$A$2:$D$201,2,FALSE)&amp;" "&amp;VLOOKUP(B849,Productos!$A$2:$D$201,3,FALSE)&amp;" "&amp;VLOOKUP(B849,Productos!$A$2:$D$201,4,FALSE),"Código inexistente"))</f>
        <v/>
      </c>
      <c r="D849"/>
      <c r="F849" s="7" t="str">
        <f>IF(E849="","",IF(D849="Venta",-ABS(E849),IF(D849="Ajuste",E849,ABS(E849))))</f>
        <v/>
      </c>
    </row>
    <row r="850" spans="1:7">
      <c r="A850" s="10"/>
      <c r="C850" s="7" t="str">
        <f>IF(B850="","",IFERROR(VLOOKUP(B850,Productos!$A$2:$D$201,2,FALSE)&amp;" "&amp;VLOOKUP(B850,Productos!$A$2:$D$201,3,FALSE)&amp;" "&amp;VLOOKUP(B850,Productos!$A$2:$D$201,4,FALSE),"Código inexistente"))</f>
        <v/>
      </c>
      <c r="D850"/>
      <c r="F850" s="7" t="str">
        <f>IF(E850="","",IF(D850="Venta",-ABS(E850),IF(D850="Ajuste",E850,ABS(E850))))</f>
        <v/>
      </c>
    </row>
    <row r="851" spans="1:7">
      <c r="A851" s="10"/>
      <c r="C851" s="7" t="str">
        <f>IF(B851="","",IFERROR(VLOOKUP(B851,Productos!$A$2:$D$201,2,FALSE)&amp;" "&amp;VLOOKUP(B851,Productos!$A$2:$D$201,3,FALSE)&amp;" "&amp;VLOOKUP(B851,Productos!$A$2:$D$201,4,FALSE),"Código inexistente"))</f>
        <v/>
      </c>
      <c r="D851"/>
      <c r="F851" s="7" t="str">
        <f>IF(E851="","",IF(D851="Venta",-ABS(E851),IF(D851="Ajuste",E851,ABS(E851))))</f>
        <v/>
      </c>
    </row>
    <row r="852" spans="1:7">
      <c r="A852" s="10"/>
      <c r="C852" s="7" t="str">
        <f>IF(B852="","",IFERROR(VLOOKUP(B852,Productos!$A$2:$D$201,2,FALSE)&amp;" "&amp;VLOOKUP(B852,Productos!$A$2:$D$201,3,FALSE)&amp;" "&amp;VLOOKUP(B852,Productos!$A$2:$D$201,4,FALSE),"Código inexistente"))</f>
        <v/>
      </c>
      <c r="D852"/>
      <c r="F852" s="7" t="str">
        <f>IF(E852="","",IF(D852="Venta",-ABS(E852),IF(D852="Ajuste",E852,ABS(E852))))</f>
        <v/>
      </c>
    </row>
    <row r="853" spans="1:7">
      <c r="A853" s="10"/>
      <c r="C853" s="7" t="str">
        <f>IF(B853="","",IFERROR(VLOOKUP(B853,Productos!$A$2:$D$201,2,FALSE)&amp;" "&amp;VLOOKUP(B853,Productos!$A$2:$D$201,3,FALSE)&amp;" "&amp;VLOOKUP(B853,Productos!$A$2:$D$201,4,FALSE),"Código inexistente"))</f>
        <v/>
      </c>
      <c r="D853"/>
      <c r="F853" s="7" t="str">
        <f>IF(E853="","",IF(D853="Venta",-ABS(E853),IF(D853="Ajuste",E853,ABS(E853))))</f>
        <v/>
      </c>
    </row>
    <row r="854" spans="1:7">
      <c r="A854" s="10"/>
      <c r="C854" s="7" t="str">
        <f>IF(B854="","",IFERROR(VLOOKUP(B854,Productos!$A$2:$D$201,2,FALSE)&amp;" "&amp;VLOOKUP(B854,Productos!$A$2:$D$201,3,FALSE)&amp;" "&amp;VLOOKUP(B854,Productos!$A$2:$D$201,4,FALSE),"Código inexistente"))</f>
        <v/>
      </c>
      <c r="D854"/>
      <c r="F854" s="7" t="str">
        <f>IF(E854="","",IF(D854="Venta",-ABS(E854),IF(D854="Ajuste",E854,ABS(E854))))</f>
        <v/>
      </c>
    </row>
    <row r="855" spans="1:7">
      <c r="A855" s="10"/>
      <c r="C855" s="7" t="str">
        <f>IF(B855="","",IFERROR(VLOOKUP(B855,Productos!$A$2:$D$201,2,FALSE)&amp;" "&amp;VLOOKUP(B855,Productos!$A$2:$D$201,3,FALSE)&amp;" "&amp;VLOOKUP(B855,Productos!$A$2:$D$201,4,FALSE),"Código inexistente"))</f>
        <v/>
      </c>
      <c r="D855"/>
      <c r="F855" s="7" t="str">
        <f>IF(E855="","",IF(D855="Venta",-ABS(E855),IF(D855="Ajuste",E855,ABS(E855))))</f>
        <v/>
      </c>
    </row>
    <row r="856" spans="1:7">
      <c r="A856" s="10"/>
      <c r="C856" s="7" t="str">
        <f>IF(B856="","",IFERROR(VLOOKUP(B856,Productos!$A$2:$D$201,2,FALSE)&amp;" "&amp;VLOOKUP(B856,Productos!$A$2:$D$201,3,FALSE)&amp;" "&amp;VLOOKUP(B856,Productos!$A$2:$D$201,4,FALSE),"Código inexistente"))</f>
        <v/>
      </c>
      <c r="D856"/>
      <c r="F856" s="7" t="str">
        <f>IF(E856="","",IF(D856="Venta",-ABS(E856),IF(D856="Ajuste",E856,ABS(E856))))</f>
        <v/>
      </c>
    </row>
    <row r="857" spans="1:7">
      <c r="A857" s="10"/>
      <c r="C857" s="7" t="str">
        <f>IF(B857="","",IFERROR(VLOOKUP(B857,Productos!$A$2:$D$201,2,FALSE)&amp;" "&amp;VLOOKUP(B857,Productos!$A$2:$D$201,3,FALSE)&amp;" "&amp;VLOOKUP(B857,Productos!$A$2:$D$201,4,FALSE),"Código inexistente"))</f>
        <v/>
      </c>
      <c r="D857"/>
      <c r="F857" s="7" t="str">
        <f>IF(E857="","",IF(D857="Venta",-ABS(E857),IF(D857="Ajuste",E857,ABS(E857))))</f>
        <v/>
      </c>
    </row>
    <row r="858" spans="1:7">
      <c r="A858" s="10"/>
      <c r="C858" s="7" t="str">
        <f>IF(B858="","",IFERROR(VLOOKUP(B858,Productos!$A$2:$D$201,2,FALSE)&amp;" "&amp;VLOOKUP(B858,Productos!$A$2:$D$201,3,FALSE)&amp;" "&amp;VLOOKUP(B858,Productos!$A$2:$D$201,4,FALSE),"Código inexistente"))</f>
        <v/>
      </c>
      <c r="D858"/>
      <c r="F858" s="7" t="str">
        <f>IF(E858="","",IF(D858="Venta",-ABS(E858),IF(D858="Ajuste",E858,ABS(E858))))</f>
        <v/>
      </c>
    </row>
    <row r="859" spans="1:7">
      <c r="A859" s="10"/>
      <c r="C859" s="7" t="str">
        <f>IF(B859="","",IFERROR(VLOOKUP(B859,Productos!$A$2:$D$201,2,FALSE)&amp;" "&amp;VLOOKUP(B859,Productos!$A$2:$D$201,3,FALSE)&amp;" "&amp;VLOOKUP(B859,Productos!$A$2:$D$201,4,FALSE),"Código inexistente"))</f>
        <v/>
      </c>
      <c r="D859"/>
      <c r="F859" s="7" t="str">
        <f>IF(E859="","",IF(D859="Venta",-ABS(E859),IF(D859="Ajuste",E859,ABS(E859))))</f>
        <v/>
      </c>
    </row>
    <row r="860" spans="1:7">
      <c r="A860" s="10"/>
      <c r="C860" s="7" t="str">
        <f>IF(B860="","",IFERROR(VLOOKUP(B860,Productos!$A$2:$D$201,2,FALSE)&amp;" "&amp;VLOOKUP(B860,Productos!$A$2:$D$201,3,FALSE)&amp;" "&amp;VLOOKUP(B860,Productos!$A$2:$D$201,4,FALSE),"Código inexistente"))</f>
        <v/>
      </c>
      <c r="D860"/>
      <c r="F860" s="7" t="str">
        <f>IF(E860="","",IF(D860="Venta",-ABS(E860),IF(D860="Ajuste",E860,ABS(E860))))</f>
        <v/>
      </c>
    </row>
    <row r="861" spans="1:7">
      <c r="A861" s="10"/>
      <c r="C861" s="7" t="str">
        <f>IF(B861="","",IFERROR(VLOOKUP(B861,Productos!$A$2:$D$201,2,FALSE)&amp;" "&amp;VLOOKUP(B861,Productos!$A$2:$D$201,3,FALSE)&amp;" "&amp;VLOOKUP(B861,Productos!$A$2:$D$201,4,FALSE),"Código inexistente"))</f>
        <v/>
      </c>
      <c r="D861"/>
      <c r="F861" s="7" t="str">
        <f>IF(E861="","",IF(D861="Venta",-ABS(E861),IF(D861="Ajuste",E861,ABS(E861))))</f>
        <v/>
      </c>
    </row>
    <row r="862" spans="1:7">
      <c r="A862" s="10"/>
      <c r="C862" s="7" t="str">
        <f>IF(B862="","",IFERROR(VLOOKUP(B862,Productos!$A$2:$D$201,2,FALSE)&amp;" "&amp;VLOOKUP(B862,Productos!$A$2:$D$201,3,FALSE)&amp;" "&amp;VLOOKUP(B862,Productos!$A$2:$D$201,4,FALSE),"Código inexistente"))</f>
        <v/>
      </c>
      <c r="D862"/>
      <c r="F862" s="7" t="str">
        <f>IF(E862="","",IF(D862="Venta",-ABS(E862),IF(D862="Ajuste",E862,ABS(E862))))</f>
        <v/>
      </c>
    </row>
    <row r="863" spans="1:7">
      <c r="A863" s="10"/>
      <c r="C863" s="7" t="str">
        <f>IF(B863="","",IFERROR(VLOOKUP(B863,Productos!$A$2:$D$201,2,FALSE)&amp;" "&amp;VLOOKUP(B863,Productos!$A$2:$D$201,3,FALSE)&amp;" "&amp;VLOOKUP(B863,Productos!$A$2:$D$201,4,FALSE),"Código inexistente"))</f>
        <v/>
      </c>
      <c r="D863"/>
      <c r="F863" s="7" t="str">
        <f>IF(E863="","",IF(D863="Venta",-ABS(E863),IF(D863="Ajuste",E863,ABS(E863))))</f>
        <v/>
      </c>
    </row>
    <row r="864" spans="1:7">
      <c r="A864" s="10"/>
      <c r="C864" s="7" t="str">
        <f>IF(B864="","",IFERROR(VLOOKUP(B864,Productos!$A$2:$D$201,2,FALSE)&amp;" "&amp;VLOOKUP(B864,Productos!$A$2:$D$201,3,FALSE)&amp;" "&amp;VLOOKUP(B864,Productos!$A$2:$D$201,4,FALSE),"Código inexistente"))</f>
        <v/>
      </c>
      <c r="D864"/>
      <c r="F864" s="7" t="str">
        <f>IF(E864="","",IF(D864="Venta",-ABS(E864),IF(D864="Ajuste",E864,ABS(E864))))</f>
        <v/>
      </c>
    </row>
    <row r="865" spans="1:7">
      <c r="A865" s="10"/>
      <c r="C865" s="7" t="str">
        <f>IF(B865="","",IFERROR(VLOOKUP(B865,Productos!$A$2:$D$201,2,FALSE)&amp;" "&amp;VLOOKUP(B865,Productos!$A$2:$D$201,3,FALSE)&amp;" "&amp;VLOOKUP(B865,Productos!$A$2:$D$201,4,FALSE),"Código inexistente"))</f>
        <v/>
      </c>
      <c r="D865"/>
      <c r="F865" s="7" t="str">
        <f>IF(E865="","",IF(D865="Venta",-ABS(E865),IF(D865="Ajuste",E865,ABS(E865))))</f>
        <v/>
      </c>
    </row>
    <row r="866" spans="1:7">
      <c r="A866" s="10"/>
      <c r="C866" s="7" t="str">
        <f>IF(B866="","",IFERROR(VLOOKUP(B866,Productos!$A$2:$D$201,2,FALSE)&amp;" "&amp;VLOOKUP(B866,Productos!$A$2:$D$201,3,FALSE)&amp;" "&amp;VLOOKUP(B866,Productos!$A$2:$D$201,4,FALSE),"Código inexistente"))</f>
        <v/>
      </c>
      <c r="D866"/>
      <c r="F866" s="7" t="str">
        <f>IF(E866="","",IF(D866="Venta",-ABS(E866),IF(D866="Ajuste",E866,ABS(E866))))</f>
        <v/>
      </c>
    </row>
    <row r="867" spans="1:7">
      <c r="A867" s="10"/>
      <c r="C867" s="7" t="str">
        <f>IF(B867="","",IFERROR(VLOOKUP(B867,Productos!$A$2:$D$201,2,FALSE)&amp;" "&amp;VLOOKUP(B867,Productos!$A$2:$D$201,3,FALSE)&amp;" "&amp;VLOOKUP(B867,Productos!$A$2:$D$201,4,FALSE),"Código inexistente"))</f>
        <v/>
      </c>
      <c r="D867"/>
      <c r="F867" s="7" t="str">
        <f>IF(E867="","",IF(D867="Venta",-ABS(E867),IF(D867="Ajuste",E867,ABS(E867))))</f>
        <v/>
      </c>
    </row>
    <row r="868" spans="1:7">
      <c r="A868" s="10"/>
      <c r="C868" s="7" t="str">
        <f>IF(B868="","",IFERROR(VLOOKUP(B868,Productos!$A$2:$D$201,2,FALSE)&amp;" "&amp;VLOOKUP(B868,Productos!$A$2:$D$201,3,FALSE)&amp;" "&amp;VLOOKUP(B868,Productos!$A$2:$D$201,4,FALSE),"Código inexistente"))</f>
        <v/>
      </c>
      <c r="D868"/>
      <c r="F868" s="7" t="str">
        <f>IF(E868="","",IF(D868="Venta",-ABS(E868),IF(D868="Ajuste",E868,ABS(E868))))</f>
        <v/>
      </c>
    </row>
    <row r="869" spans="1:7">
      <c r="A869" s="10"/>
      <c r="C869" s="7" t="str">
        <f>IF(B869="","",IFERROR(VLOOKUP(B869,Productos!$A$2:$D$201,2,FALSE)&amp;" "&amp;VLOOKUP(B869,Productos!$A$2:$D$201,3,FALSE)&amp;" "&amp;VLOOKUP(B869,Productos!$A$2:$D$201,4,FALSE),"Código inexistente"))</f>
        <v/>
      </c>
      <c r="D869"/>
      <c r="F869" s="7" t="str">
        <f>IF(E869="","",IF(D869="Venta",-ABS(E869),IF(D869="Ajuste",E869,ABS(E869))))</f>
        <v/>
      </c>
    </row>
    <row r="870" spans="1:7">
      <c r="A870" s="10"/>
      <c r="C870" s="7" t="str">
        <f>IF(B870="","",IFERROR(VLOOKUP(B870,Productos!$A$2:$D$201,2,FALSE)&amp;" "&amp;VLOOKUP(B870,Productos!$A$2:$D$201,3,FALSE)&amp;" "&amp;VLOOKUP(B870,Productos!$A$2:$D$201,4,FALSE),"Código inexistente"))</f>
        <v/>
      </c>
      <c r="D870"/>
      <c r="F870" s="7" t="str">
        <f>IF(E870="","",IF(D870="Venta",-ABS(E870),IF(D870="Ajuste",E870,ABS(E870))))</f>
        <v/>
      </c>
    </row>
    <row r="871" spans="1:7">
      <c r="A871" s="10"/>
      <c r="C871" s="7" t="str">
        <f>IF(B871="","",IFERROR(VLOOKUP(B871,Productos!$A$2:$D$201,2,FALSE)&amp;" "&amp;VLOOKUP(B871,Productos!$A$2:$D$201,3,FALSE)&amp;" "&amp;VLOOKUP(B871,Productos!$A$2:$D$201,4,FALSE),"Código inexistente"))</f>
        <v/>
      </c>
      <c r="D871"/>
      <c r="F871" s="7" t="str">
        <f>IF(E871="","",IF(D871="Venta",-ABS(E871),IF(D871="Ajuste",E871,ABS(E871))))</f>
        <v/>
      </c>
    </row>
    <row r="872" spans="1:7">
      <c r="A872" s="10"/>
      <c r="C872" s="7" t="str">
        <f>IF(B872="","",IFERROR(VLOOKUP(B872,Productos!$A$2:$D$201,2,FALSE)&amp;" "&amp;VLOOKUP(B872,Productos!$A$2:$D$201,3,FALSE)&amp;" "&amp;VLOOKUP(B872,Productos!$A$2:$D$201,4,FALSE),"Código inexistente"))</f>
        <v/>
      </c>
      <c r="D872"/>
      <c r="F872" s="7" t="str">
        <f>IF(E872="","",IF(D872="Venta",-ABS(E872),IF(D872="Ajuste",E872,ABS(E872))))</f>
        <v/>
      </c>
    </row>
    <row r="873" spans="1:7">
      <c r="A873" s="10"/>
      <c r="C873" s="7" t="str">
        <f>IF(B873="","",IFERROR(VLOOKUP(B873,Productos!$A$2:$D$201,2,FALSE)&amp;" "&amp;VLOOKUP(B873,Productos!$A$2:$D$201,3,FALSE)&amp;" "&amp;VLOOKUP(B873,Productos!$A$2:$D$201,4,FALSE),"Código inexistente"))</f>
        <v/>
      </c>
      <c r="D873"/>
      <c r="F873" s="7" t="str">
        <f>IF(E873="","",IF(D873="Venta",-ABS(E873),IF(D873="Ajuste",E873,ABS(E873))))</f>
        <v/>
      </c>
    </row>
    <row r="874" spans="1:7">
      <c r="A874" s="10"/>
      <c r="C874" s="7" t="str">
        <f>IF(B874="","",IFERROR(VLOOKUP(B874,Productos!$A$2:$D$201,2,FALSE)&amp;" "&amp;VLOOKUP(B874,Productos!$A$2:$D$201,3,FALSE)&amp;" "&amp;VLOOKUP(B874,Productos!$A$2:$D$201,4,FALSE),"Código inexistente"))</f>
        <v/>
      </c>
      <c r="D874"/>
      <c r="F874" s="7" t="str">
        <f>IF(E874="","",IF(D874="Venta",-ABS(E874),IF(D874="Ajuste",E874,ABS(E874))))</f>
        <v/>
      </c>
    </row>
    <row r="875" spans="1:7">
      <c r="A875" s="10"/>
      <c r="C875" s="7" t="str">
        <f>IF(B875="","",IFERROR(VLOOKUP(B875,Productos!$A$2:$D$201,2,FALSE)&amp;" "&amp;VLOOKUP(B875,Productos!$A$2:$D$201,3,FALSE)&amp;" "&amp;VLOOKUP(B875,Productos!$A$2:$D$201,4,FALSE),"Código inexistente"))</f>
        <v/>
      </c>
      <c r="D875"/>
      <c r="F875" s="7" t="str">
        <f>IF(E875="","",IF(D875="Venta",-ABS(E875),IF(D875="Ajuste",E875,ABS(E875))))</f>
        <v/>
      </c>
    </row>
    <row r="876" spans="1:7">
      <c r="A876" s="10"/>
      <c r="C876" s="7" t="str">
        <f>IF(B876="","",IFERROR(VLOOKUP(B876,Productos!$A$2:$D$201,2,FALSE)&amp;" "&amp;VLOOKUP(B876,Productos!$A$2:$D$201,3,FALSE)&amp;" "&amp;VLOOKUP(B876,Productos!$A$2:$D$201,4,FALSE),"Código inexistente"))</f>
        <v/>
      </c>
      <c r="D876"/>
      <c r="F876" s="7" t="str">
        <f>IF(E876="","",IF(D876="Venta",-ABS(E876),IF(D876="Ajuste",E876,ABS(E876))))</f>
        <v/>
      </c>
    </row>
    <row r="877" spans="1:7">
      <c r="A877" s="10"/>
      <c r="C877" s="7" t="str">
        <f>IF(B877="","",IFERROR(VLOOKUP(B877,Productos!$A$2:$D$201,2,FALSE)&amp;" "&amp;VLOOKUP(B877,Productos!$A$2:$D$201,3,FALSE)&amp;" "&amp;VLOOKUP(B877,Productos!$A$2:$D$201,4,FALSE),"Código inexistente"))</f>
        <v/>
      </c>
      <c r="D877"/>
      <c r="F877" s="7" t="str">
        <f>IF(E877="","",IF(D877="Venta",-ABS(E877),IF(D877="Ajuste",E877,ABS(E877))))</f>
        <v/>
      </c>
    </row>
    <row r="878" spans="1:7">
      <c r="A878" s="10"/>
      <c r="C878" s="7" t="str">
        <f>IF(B878="","",IFERROR(VLOOKUP(B878,Productos!$A$2:$D$201,2,FALSE)&amp;" "&amp;VLOOKUP(B878,Productos!$A$2:$D$201,3,FALSE)&amp;" "&amp;VLOOKUP(B878,Productos!$A$2:$D$201,4,FALSE),"Código inexistente"))</f>
        <v/>
      </c>
      <c r="D878"/>
      <c r="F878" s="7" t="str">
        <f>IF(E878="","",IF(D878="Venta",-ABS(E878),IF(D878="Ajuste",E878,ABS(E878))))</f>
        <v/>
      </c>
    </row>
    <row r="879" spans="1:7">
      <c r="A879" s="10"/>
      <c r="C879" s="7" t="str">
        <f>IF(B879="","",IFERROR(VLOOKUP(B879,Productos!$A$2:$D$201,2,FALSE)&amp;" "&amp;VLOOKUP(B879,Productos!$A$2:$D$201,3,FALSE)&amp;" "&amp;VLOOKUP(B879,Productos!$A$2:$D$201,4,FALSE),"Código inexistente"))</f>
        <v/>
      </c>
      <c r="D879"/>
      <c r="F879" s="7" t="str">
        <f>IF(E879="","",IF(D879="Venta",-ABS(E879),IF(D879="Ajuste",E879,ABS(E879))))</f>
        <v/>
      </c>
    </row>
    <row r="880" spans="1:7">
      <c r="A880" s="10"/>
      <c r="C880" s="7" t="str">
        <f>IF(B880="","",IFERROR(VLOOKUP(B880,Productos!$A$2:$D$201,2,FALSE)&amp;" "&amp;VLOOKUP(B880,Productos!$A$2:$D$201,3,FALSE)&amp;" "&amp;VLOOKUP(B880,Productos!$A$2:$D$201,4,FALSE),"Código inexistente"))</f>
        <v/>
      </c>
      <c r="D880"/>
      <c r="F880" s="7" t="str">
        <f>IF(E880="","",IF(D880="Venta",-ABS(E880),IF(D880="Ajuste",E880,ABS(E880))))</f>
        <v/>
      </c>
    </row>
    <row r="881" spans="1:7">
      <c r="A881" s="10"/>
      <c r="C881" s="7" t="str">
        <f>IF(B881="","",IFERROR(VLOOKUP(B881,Productos!$A$2:$D$201,2,FALSE)&amp;" "&amp;VLOOKUP(B881,Productos!$A$2:$D$201,3,FALSE)&amp;" "&amp;VLOOKUP(B881,Productos!$A$2:$D$201,4,FALSE),"Código inexistente"))</f>
        <v/>
      </c>
      <c r="D881"/>
      <c r="F881" s="7" t="str">
        <f>IF(E881="","",IF(D881="Venta",-ABS(E881),IF(D881="Ajuste",E881,ABS(E881))))</f>
        <v/>
      </c>
    </row>
    <row r="882" spans="1:7">
      <c r="A882" s="10"/>
      <c r="C882" s="7" t="str">
        <f>IF(B882="","",IFERROR(VLOOKUP(B882,Productos!$A$2:$D$201,2,FALSE)&amp;" "&amp;VLOOKUP(B882,Productos!$A$2:$D$201,3,FALSE)&amp;" "&amp;VLOOKUP(B882,Productos!$A$2:$D$201,4,FALSE),"Código inexistente"))</f>
        <v/>
      </c>
      <c r="D882"/>
      <c r="F882" s="7" t="str">
        <f>IF(E882="","",IF(D882="Venta",-ABS(E882),IF(D882="Ajuste",E882,ABS(E882))))</f>
        <v/>
      </c>
    </row>
    <row r="883" spans="1:7">
      <c r="A883" s="10"/>
      <c r="C883" s="7" t="str">
        <f>IF(B883="","",IFERROR(VLOOKUP(B883,Productos!$A$2:$D$201,2,FALSE)&amp;" "&amp;VLOOKUP(B883,Productos!$A$2:$D$201,3,FALSE)&amp;" "&amp;VLOOKUP(B883,Productos!$A$2:$D$201,4,FALSE),"Código inexistente"))</f>
        <v/>
      </c>
      <c r="D883"/>
      <c r="F883" s="7" t="str">
        <f>IF(E883="","",IF(D883="Venta",-ABS(E883),IF(D883="Ajuste",E883,ABS(E883))))</f>
        <v/>
      </c>
    </row>
    <row r="884" spans="1:7">
      <c r="A884" s="10"/>
      <c r="C884" s="7" t="str">
        <f>IF(B884="","",IFERROR(VLOOKUP(B884,Productos!$A$2:$D$201,2,FALSE)&amp;" "&amp;VLOOKUP(B884,Productos!$A$2:$D$201,3,FALSE)&amp;" "&amp;VLOOKUP(B884,Productos!$A$2:$D$201,4,FALSE),"Código inexistente"))</f>
        <v/>
      </c>
      <c r="D884"/>
      <c r="F884" s="7" t="str">
        <f>IF(E884="","",IF(D884="Venta",-ABS(E884),IF(D884="Ajuste",E884,ABS(E884))))</f>
        <v/>
      </c>
    </row>
    <row r="885" spans="1:7">
      <c r="A885" s="10"/>
      <c r="C885" s="7" t="str">
        <f>IF(B885="","",IFERROR(VLOOKUP(B885,Productos!$A$2:$D$201,2,FALSE)&amp;" "&amp;VLOOKUP(B885,Productos!$A$2:$D$201,3,FALSE)&amp;" "&amp;VLOOKUP(B885,Productos!$A$2:$D$201,4,FALSE),"Código inexistente"))</f>
        <v/>
      </c>
      <c r="D885"/>
      <c r="F885" s="7" t="str">
        <f>IF(E885="","",IF(D885="Venta",-ABS(E885),IF(D885="Ajuste",E885,ABS(E885))))</f>
        <v/>
      </c>
    </row>
    <row r="886" spans="1:7">
      <c r="A886" s="10"/>
      <c r="C886" s="7" t="str">
        <f>IF(B886="","",IFERROR(VLOOKUP(B886,Productos!$A$2:$D$201,2,FALSE)&amp;" "&amp;VLOOKUP(B886,Productos!$A$2:$D$201,3,FALSE)&amp;" "&amp;VLOOKUP(B886,Productos!$A$2:$D$201,4,FALSE),"Código inexistente"))</f>
        <v/>
      </c>
      <c r="D886"/>
      <c r="F886" s="7" t="str">
        <f>IF(E886="","",IF(D886="Venta",-ABS(E886),IF(D886="Ajuste",E886,ABS(E886))))</f>
        <v/>
      </c>
    </row>
    <row r="887" spans="1:7">
      <c r="A887" s="10"/>
      <c r="C887" s="7" t="str">
        <f>IF(B887="","",IFERROR(VLOOKUP(B887,Productos!$A$2:$D$201,2,FALSE)&amp;" "&amp;VLOOKUP(B887,Productos!$A$2:$D$201,3,FALSE)&amp;" "&amp;VLOOKUP(B887,Productos!$A$2:$D$201,4,FALSE),"Código inexistente"))</f>
        <v/>
      </c>
      <c r="D887"/>
      <c r="F887" s="7" t="str">
        <f>IF(E887="","",IF(D887="Venta",-ABS(E887),IF(D887="Ajuste",E887,ABS(E887))))</f>
        <v/>
      </c>
    </row>
    <row r="888" spans="1:7">
      <c r="A888" s="10"/>
      <c r="C888" s="7" t="str">
        <f>IF(B888="","",IFERROR(VLOOKUP(B888,Productos!$A$2:$D$201,2,FALSE)&amp;" "&amp;VLOOKUP(B888,Productos!$A$2:$D$201,3,FALSE)&amp;" "&amp;VLOOKUP(B888,Productos!$A$2:$D$201,4,FALSE),"Código inexistente"))</f>
        <v/>
      </c>
      <c r="D888"/>
      <c r="F888" s="7" t="str">
        <f>IF(E888="","",IF(D888="Venta",-ABS(E888),IF(D888="Ajuste",E888,ABS(E888))))</f>
        <v/>
      </c>
    </row>
    <row r="889" spans="1:7">
      <c r="A889" s="10"/>
      <c r="C889" s="7" t="str">
        <f>IF(B889="","",IFERROR(VLOOKUP(B889,Productos!$A$2:$D$201,2,FALSE)&amp;" "&amp;VLOOKUP(B889,Productos!$A$2:$D$201,3,FALSE)&amp;" "&amp;VLOOKUP(B889,Productos!$A$2:$D$201,4,FALSE),"Código inexistente"))</f>
        <v/>
      </c>
      <c r="D889"/>
      <c r="F889" s="7" t="str">
        <f>IF(E889="","",IF(D889="Venta",-ABS(E889),IF(D889="Ajuste",E889,ABS(E889))))</f>
        <v/>
      </c>
    </row>
    <row r="890" spans="1:7">
      <c r="A890" s="10"/>
      <c r="C890" s="7" t="str">
        <f>IF(B890="","",IFERROR(VLOOKUP(B890,Productos!$A$2:$D$201,2,FALSE)&amp;" "&amp;VLOOKUP(B890,Productos!$A$2:$D$201,3,FALSE)&amp;" "&amp;VLOOKUP(B890,Productos!$A$2:$D$201,4,FALSE),"Código inexistente"))</f>
        <v/>
      </c>
      <c r="D890"/>
      <c r="F890" s="7" t="str">
        <f>IF(E890="","",IF(D890="Venta",-ABS(E890),IF(D890="Ajuste",E890,ABS(E890))))</f>
        <v/>
      </c>
    </row>
    <row r="891" spans="1:7">
      <c r="A891" s="10"/>
      <c r="C891" s="7" t="str">
        <f>IF(B891="","",IFERROR(VLOOKUP(B891,Productos!$A$2:$D$201,2,FALSE)&amp;" "&amp;VLOOKUP(B891,Productos!$A$2:$D$201,3,FALSE)&amp;" "&amp;VLOOKUP(B891,Productos!$A$2:$D$201,4,FALSE),"Código inexistente"))</f>
        <v/>
      </c>
      <c r="D891"/>
      <c r="F891" s="7" t="str">
        <f>IF(E891="","",IF(D891="Venta",-ABS(E891),IF(D891="Ajuste",E891,ABS(E891))))</f>
        <v/>
      </c>
    </row>
    <row r="892" spans="1:7">
      <c r="A892" s="10"/>
      <c r="C892" s="7" t="str">
        <f>IF(B892="","",IFERROR(VLOOKUP(B892,Productos!$A$2:$D$201,2,FALSE)&amp;" "&amp;VLOOKUP(B892,Productos!$A$2:$D$201,3,FALSE)&amp;" "&amp;VLOOKUP(B892,Productos!$A$2:$D$201,4,FALSE),"Código inexistente"))</f>
        <v/>
      </c>
      <c r="D892"/>
      <c r="F892" s="7" t="str">
        <f>IF(E892="","",IF(D892="Venta",-ABS(E892),IF(D892="Ajuste",E892,ABS(E892))))</f>
        <v/>
      </c>
    </row>
    <row r="893" spans="1:7">
      <c r="A893" s="10"/>
      <c r="C893" s="7" t="str">
        <f>IF(B893="","",IFERROR(VLOOKUP(B893,Productos!$A$2:$D$201,2,FALSE)&amp;" "&amp;VLOOKUP(B893,Productos!$A$2:$D$201,3,FALSE)&amp;" "&amp;VLOOKUP(B893,Productos!$A$2:$D$201,4,FALSE),"Código inexistente"))</f>
        <v/>
      </c>
      <c r="D893"/>
      <c r="F893" s="7" t="str">
        <f>IF(E893="","",IF(D893="Venta",-ABS(E893),IF(D893="Ajuste",E893,ABS(E893))))</f>
        <v/>
      </c>
    </row>
    <row r="894" spans="1:7">
      <c r="A894" s="10"/>
      <c r="C894" s="7" t="str">
        <f>IF(B894="","",IFERROR(VLOOKUP(B894,Productos!$A$2:$D$201,2,FALSE)&amp;" "&amp;VLOOKUP(B894,Productos!$A$2:$D$201,3,FALSE)&amp;" "&amp;VLOOKUP(B894,Productos!$A$2:$D$201,4,FALSE),"Código inexistente"))</f>
        <v/>
      </c>
      <c r="D894"/>
      <c r="F894" s="7" t="str">
        <f>IF(E894="","",IF(D894="Venta",-ABS(E894),IF(D894="Ajuste",E894,ABS(E894))))</f>
        <v/>
      </c>
    </row>
    <row r="895" spans="1:7">
      <c r="A895" s="10"/>
      <c r="C895" s="7" t="str">
        <f>IF(B895="","",IFERROR(VLOOKUP(B895,Productos!$A$2:$D$201,2,FALSE)&amp;" "&amp;VLOOKUP(B895,Productos!$A$2:$D$201,3,FALSE)&amp;" "&amp;VLOOKUP(B895,Productos!$A$2:$D$201,4,FALSE),"Código inexistente"))</f>
        <v/>
      </c>
      <c r="D895"/>
      <c r="F895" s="7" t="str">
        <f>IF(E895="","",IF(D895="Venta",-ABS(E895),IF(D895="Ajuste",E895,ABS(E895))))</f>
        <v/>
      </c>
    </row>
    <row r="896" spans="1:7">
      <c r="A896" s="10"/>
      <c r="C896" s="7" t="str">
        <f>IF(B896="","",IFERROR(VLOOKUP(B896,Productos!$A$2:$D$201,2,FALSE)&amp;" "&amp;VLOOKUP(B896,Productos!$A$2:$D$201,3,FALSE)&amp;" "&amp;VLOOKUP(B896,Productos!$A$2:$D$201,4,FALSE),"Código inexistente"))</f>
        <v/>
      </c>
      <c r="D896"/>
      <c r="F896" s="7" t="str">
        <f>IF(E896="","",IF(D896="Venta",-ABS(E896),IF(D896="Ajuste",E896,ABS(E896))))</f>
        <v/>
      </c>
    </row>
    <row r="897" spans="1:7">
      <c r="A897" s="10"/>
      <c r="C897" s="7" t="str">
        <f>IF(B897="","",IFERROR(VLOOKUP(B897,Productos!$A$2:$D$201,2,FALSE)&amp;" "&amp;VLOOKUP(B897,Productos!$A$2:$D$201,3,FALSE)&amp;" "&amp;VLOOKUP(B897,Productos!$A$2:$D$201,4,FALSE),"Código inexistente"))</f>
        <v/>
      </c>
      <c r="D897"/>
      <c r="F897" s="7" t="str">
        <f>IF(E897="","",IF(D897="Venta",-ABS(E897),IF(D897="Ajuste",E897,ABS(E897))))</f>
        <v/>
      </c>
    </row>
    <row r="898" spans="1:7">
      <c r="A898" s="10"/>
      <c r="C898" s="7" t="str">
        <f>IF(B898="","",IFERROR(VLOOKUP(B898,Productos!$A$2:$D$201,2,FALSE)&amp;" "&amp;VLOOKUP(B898,Productos!$A$2:$D$201,3,FALSE)&amp;" "&amp;VLOOKUP(B898,Productos!$A$2:$D$201,4,FALSE),"Código inexistente"))</f>
        <v/>
      </c>
      <c r="D898"/>
      <c r="F898" s="7" t="str">
        <f>IF(E898="","",IF(D898="Venta",-ABS(E898),IF(D898="Ajuste",E898,ABS(E898))))</f>
        <v/>
      </c>
    </row>
    <row r="899" spans="1:7">
      <c r="A899" s="10"/>
      <c r="C899" s="7" t="str">
        <f>IF(B899="","",IFERROR(VLOOKUP(B899,Productos!$A$2:$D$201,2,FALSE)&amp;" "&amp;VLOOKUP(B899,Productos!$A$2:$D$201,3,FALSE)&amp;" "&amp;VLOOKUP(B899,Productos!$A$2:$D$201,4,FALSE),"Código inexistente"))</f>
        <v/>
      </c>
      <c r="D899"/>
      <c r="F899" s="7" t="str">
        <f>IF(E899="","",IF(D899="Venta",-ABS(E899),IF(D899="Ajuste",E899,ABS(E899))))</f>
        <v/>
      </c>
    </row>
    <row r="900" spans="1:7">
      <c r="A900" s="10"/>
      <c r="C900" s="7" t="str">
        <f>IF(B900="","",IFERROR(VLOOKUP(B900,Productos!$A$2:$D$201,2,FALSE)&amp;" "&amp;VLOOKUP(B900,Productos!$A$2:$D$201,3,FALSE)&amp;" "&amp;VLOOKUP(B900,Productos!$A$2:$D$201,4,FALSE),"Código inexistente"))</f>
        <v/>
      </c>
      <c r="D900"/>
      <c r="F900" s="7" t="str">
        <f>IF(E900="","",IF(D900="Venta",-ABS(E900),IF(D900="Ajuste",E900,ABS(E900))))</f>
        <v/>
      </c>
    </row>
    <row r="901" spans="1:7">
      <c r="A901" s="10"/>
      <c r="C901" s="7" t="str">
        <f>IF(B901="","",IFERROR(VLOOKUP(B901,Productos!$A$2:$D$201,2,FALSE)&amp;" "&amp;VLOOKUP(B901,Productos!$A$2:$D$201,3,FALSE)&amp;" "&amp;VLOOKUP(B901,Productos!$A$2:$D$201,4,FALSE),"Código inexistente"))</f>
        <v/>
      </c>
      <c r="D901"/>
      <c r="F901" s="7" t="str">
        <f>IF(E901="","",IF(D901="Venta",-ABS(E901),IF(D901="Ajuste",E901,ABS(E901))))</f>
        <v/>
      </c>
    </row>
    <row r="902" spans="1:7">
      <c r="A902" s="10"/>
      <c r="C902" s="7" t="str">
        <f>IF(B902="","",IFERROR(VLOOKUP(B902,Productos!$A$2:$D$201,2,FALSE)&amp;" "&amp;VLOOKUP(B902,Productos!$A$2:$D$201,3,FALSE)&amp;" "&amp;VLOOKUP(B902,Productos!$A$2:$D$201,4,FALSE),"Código inexistente"))</f>
        <v/>
      </c>
      <c r="D902"/>
      <c r="F902" s="7" t="str">
        <f>IF(E902="","",IF(D902="Venta",-ABS(E902),IF(D902="Ajuste",E902,ABS(E902))))</f>
        <v/>
      </c>
    </row>
    <row r="903" spans="1:7">
      <c r="A903" s="10"/>
      <c r="C903" s="7" t="str">
        <f>IF(B903="","",IFERROR(VLOOKUP(B903,Productos!$A$2:$D$201,2,FALSE)&amp;" "&amp;VLOOKUP(B903,Productos!$A$2:$D$201,3,FALSE)&amp;" "&amp;VLOOKUP(B903,Productos!$A$2:$D$201,4,FALSE),"Código inexistente"))</f>
        <v/>
      </c>
      <c r="D903"/>
      <c r="F903" s="7" t="str">
        <f>IF(E903="","",IF(D903="Venta",-ABS(E903),IF(D903="Ajuste",E903,ABS(E903))))</f>
        <v/>
      </c>
    </row>
    <row r="904" spans="1:7">
      <c r="A904" s="10"/>
      <c r="C904" s="7" t="str">
        <f>IF(B904="","",IFERROR(VLOOKUP(B904,Productos!$A$2:$D$201,2,FALSE)&amp;" "&amp;VLOOKUP(B904,Productos!$A$2:$D$201,3,FALSE)&amp;" "&amp;VLOOKUP(B904,Productos!$A$2:$D$201,4,FALSE),"Código inexistente"))</f>
        <v/>
      </c>
      <c r="D904"/>
      <c r="F904" s="7" t="str">
        <f>IF(E904="","",IF(D904="Venta",-ABS(E904),IF(D904="Ajuste",E904,ABS(E904))))</f>
        <v/>
      </c>
    </row>
    <row r="905" spans="1:7">
      <c r="A905" s="10"/>
      <c r="C905" s="7" t="str">
        <f>IF(B905="","",IFERROR(VLOOKUP(B905,Productos!$A$2:$D$201,2,FALSE)&amp;" "&amp;VLOOKUP(B905,Productos!$A$2:$D$201,3,FALSE)&amp;" "&amp;VLOOKUP(B905,Productos!$A$2:$D$201,4,FALSE),"Código inexistente"))</f>
        <v/>
      </c>
      <c r="D905"/>
      <c r="F905" s="7" t="str">
        <f>IF(E905="","",IF(D905="Venta",-ABS(E905),IF(D905="Ajuste",E905,ABS(E905))))</f>
        <v/>
      </c>
    </row>
    <row r="906" spans="1:7">
      <c r="A906" s="10"/>
      <c r="C906" s="7" t="str">
        <f>IF(B906="","",IFERROR(VLOOKUP(B906,Productos!$A$2:$D$201,2,FALSE)&amp;" "&amp;VLOOKUP(B906,Productos!$A$2:$D$201,3,FALSE)&amp;" "&amp;VLOOKUP(B906,Productos!$A$2:$D$201,4,FALSE),"Código inexistente"))</f>
        <v/>
      </c>
      <c r="D906"/>
      <c r="F906" s="7" t="str">
        <f>IF(E906="","",IF(D906="Venta",-ABS(E906),IF(D906="Ajuste",E906,ABS(E906))))</f>
        <v/>
      </c>
    </row>
    <row r="907" spans="1:7">
      <c r="A907" s="10"/>
      <c r="C907" s="7" t="str">
        <f>IF(B907="","",IFERROR(VLOOKUP(B907,Productos!$A$2:$D$201,2,FALSE)&amp;" "&amp;VLOOKUP(B907,Productos!$A$2:$D$201,3,FALSE)&amp;" "&amp;VLOOKUP(B907,Productos!$A$2:$D$201,4,FALSE),"Código inexistente"))</f>
        <v/>
      </c>
      <c r="D907"/>
      <c r="F907" s="7" t="str">
        <f>IF(E907="","",IF(D907="Venta",-ABS(E907),IF(D907="Ajuste",E907,ABS(E907))))</f>
        <v/>
      </c>
    </row>
    <row r="908" spans="1:7">
      <c r="A908" s="10"/>
      <c r="C908" s="7" t="str">
        <f>IF(B908="","",IFERROR(VLOOKUP(B908,Productos!$A$2:$D$201,2,FALSE)&amp;" "&amp;VLOOKUP(B908,Productos!$A$2:$D$201,3,FALSE)&amp;" "&amp;VLOOKUP(B908,Productos!$A$2:$D$201,4,FALSE),"Código inexistente"))</f>
        <v/>
      </c>
      <c r="D908"/>
      <c r="F908" s="7" t="str">
        <f>IF(E908="","",IF(D908="Venta",-ABS(E908),IF(D908="Ajuste",E908,ABS(E908))))</f>
        <v/>
      </c>
    </row>
    <row r="909" spans="1:7">
      <c r="A909" s="10"/>
      <c r="C909" s="7" t="str">
        <f>IF(B909="","",IFERROR(VLOOKUP(B909,Productos!$A$2:$D$201,2,FALSE)&amp;" "&amp;VLOOKUP(B909,Productos!$A$2:$D$201,3,FALSE)&amp;" "&amp;VLOOKUP(B909,Productos!$A$2:$D$201,4,FALSE),"Código inexistente"))</f>
        <v/>
      </c>
      <c r="D909"/>
      <c r="F909" s="7" t="str">
        <f>IF(E909="","",IF(D909="Venta",-ABS(E909),IF(D909="Ajuste",E909,ABS(E909))))</f>
        <v/>
      </c>
    </row>
    <row r="910" spans="1:7">
      <c r="A910" s="10"/>
      <c r="C910" s="7" t="str">
        <f>IF(B910="","",IFERROR(VLOOKUP(B910,Productos!$A$2:$D$201,2,FALSE)&amp;" "&amp;VLOOKUP(B910,Productos!$A$2:$D$201,3,FALSE)&amp;" "&amp;VLOOKUP(B910,Productos!$A$2:$D$201,4,FALSE),"Código inexistente"))</f>
        <v/>
      </c>
      <c r="D910"/>
      <c r="F910" s="7" t="str">
        <f>IF(E910="","",IF(D910="Venta",-ABS(E910),IF(D910="Ajuste",E910,ABS(E910))))</f>
        <v/>
      </c>
    </row>
    <row r="911" spans="1:7">
      <c r="A911" s="10"/>
      <c r="C911" s="7" t="str">
        <f>IF(B911="","",IFERROR(VLOOKUP(B911,Productos!$A$2:$D$201,2,FALSE)&amp;" "&amp;VLOOKUP(B911,Productos!$A$2:$D$201,3,FALSE)&amp;" "&amp;VLOOKUP(B911,Productos!$A$2:$D$201,4,FALSE),"Código inexistente"))</f>
        <v/>
      </c>
      <c r="D911"/>
      <c r="F911" s="7" t="str">
        <f>IF(E911="","",IF(D911="Venta",-ABS(E911),IF(D911="Ajuste",E911,ABS(E911))))</f>
        <v/>
      </c>
    </row>
    <row r="912" spans="1:7">
      <c r="A912" s="10"/>
      <c r="C912" s="7" t="str">
        <f>IF(B912="","",IFERROR(VLOOKUP(B912,Productos!$A$2:$D$201,2,FALSE)&amp;" "&amp;VLOOKUP(B912,Productos!$A$2:$D$201,3,FALSE)&amp;" "&amp;VLOOKUP(B912,Productos!$A$2:$D$201,4,FALSE),"Código inexistente"))</f>
        <v/>
      </c>
      <c r="D912"/>
      <c r="F912" s="7" t="str">
        <f>IF(E912="","",IF(D912="Venta",-ABS(E912),IF(D912="Ajuste",E912,ABS(E912))))</f>
        <v/>
      </c>
    </row>
    <row r="913" spans="1:7">
      <c r="A913" s="10"/>
      <c r="C913" s="7" t="str">
        <f>IF(B913="","",IFERROR(VLOOKUP(B913,Productos!$A$2:$D$201,2,FALSE)&amp;" "&amp;VLOOKUP(B913,Productos!$A$2:$D$201,3,FALSE)&amp;" "&amp;VLOOKUP(B913,Productos!$A$2:$D$201,4,FALSE),"Código inexistente"))</f>
        <v/>
      </c>
      <c r="D913"/>
      <c r="F913" s="7" t="str">
        <f>IF(E913="","",IF(D913="Venta",-ABS(E913),IF(D913="Ajuste",E913,ABS(E913))))</f>
        <v/>
      </c>
    </row>
    <row r="914" spans="1:7">
      <c r="A914" s="10"/>
      <c r="C914" s="7" t="str">
        <f>IF(B914="","",IFERROR(VLOOKUP(B914,Productos!$A$2:$D$201,2,FALSE)&amp;" "&amp;VLOOKUP(B914,Productos!$A$2:$D$201,3,FALSE)&amp;" "&amp;VLOOKUP(B914,Productos!$A$2:$D$201,4,FALSE),"Código inexistente"))</f>
        <v/>
      </c>
      <c r="D914"/>
      <c r="F914" s="7" t="str">
        <f>IF(E914="","",IF(D914="Venta",-ABS(E914),IF(D914="Ajuste",E914,ABS(E914))))</f>
        <v/>
      </c>
    </row>
    <row r="915" spans="1:7">
      <c r="A915" s="10"/>
      <c r="C915" s="7" t="str">
        <f>IF(B915="","",IFERROR(VLOOKUP(B915,Productos!$A$2:$D$201,2,FALSE)&amp;" "&amp;VLOOKUP(B915,Productos!$A$2:$D$201,3,FALSE)&amp;" "&amp;VLOOKUP(B915,Productos!$A$2:$D$201,4,FALSE),"Código inexistente"))</f>
        <v/>
      </c>
      <c r="D915"/>
      <c r="F915" s="7" t="str">
        <f>IF(E915="","",IF(D915="Venta",-ABS(E915),IF(D915="Ajuste",E915,ABS(E915))))</f>
        <v/>
      </c>
    </row>
    <row r="916" spans="1:7">
      <c r="A916" s="10"/>
      <c r="C916" s="7" t="str">
        <f>IF(B916="","",IFERROR(VLOOKUP(B916,Productos!$A$2:$D$201,2,FALSE)&amp;" "&amp;VLOOKUP(B916,Productos!$A$2:$D$201,3,FALSE)&amp;" "&amp;VLOOKUP(B916,Productos!$A$2:$D$201,4,FALSE),"Código inexistente"))</f>
        <v/>
      </c>
      <c r="D916"/>
      <c r="F916" s="7" t="str">
        <f>IF(E916="","",IF(D916="Venta",-ABS(E916),IF(D916="Ajuste",E916,ABS(E916))))</f>
        <v/>
      </c>
    </row>
    <row r="917" spans="1:7">
      <c r="A917" s="10"/>
      <c r="C917" s="7" t="str">
        <f>IF(B917="","",IFERROR(VLOOKUP(B917,Productos!$A$2:$D$201,2,FALSE)&amp;" "&amp;VLOOKUP(B917,Productos!$A$2:$D$201,3,FALSE)&amp;" "&amp;VLOOKUP(B917,Productos!$A$2:$D$201,4,FALSE),"Código inexistente"))</f>
        <v/>
      </c>
      <c r="D917"/>
      <c r="F917" s="7" t="str">
        <f>IF(E917="","",IF(D917="Venta",-ABS(E917),IF(D917="Ajuste",E917,ABS(E917))))</f>
        <v/>
      </c>
    </row>
    <row r="918" spans="1:7">
      <c r="A918" s="10"/>
      <c r="C918" s="7" t="str">
        <f>IF(B918="","",IFERROR(VLOOKUP(B918,Productos!$A$2:$D$201,2,FALSE)&amp;" "&amp;VLOOKUP(B918,Productos!$A$2:$D$201,3,FALSE)&amp;" "&amp;VLOOKUP(B918,Productos!$A$2:$D$201,4,FALSE),"Código inexistente"))</f>
        <v/>
      </c>
      <c r="D918"/>
      <c r="F918" s="7" t="str">
        <f>IF(E918="","",IF(D918="Venta",-ABS(E918),IF(D918="Ajuste",E918,ABS(E918))))</f>
        <v/>
      </c>
    </row>
    <row r="919" spans="1:7">
      <c r="A919" s="10"/>
      <c r="C919" s="7" t="str">
        <f>IF(B919="","",IFERROR(VLOOKUP(B919,Productos!$A$2:$D$201,2,FALSE)&amp;" "&amp;VLOOKUP(B919,Productos!$A$2:$D$201,3,FALSE)&amp;" "&amp;VLOOKUP(B919,Productos!$A$2:$D$201,4,FALSE),"Código inexistente"))</f>
        <v/>
      </c>
      <c r="D919"/>
      <c r="F919" s="7" t="str">
        <f>IF(E919="","",IF(D919="Venta",-ABS(E919),IF(D919="Ajuste",E919,ABS(E919))))</f>
        <v/>
      </c>
    </row>
    <row r="920" spans="1:7">
      <c r="A920" s="10"/>
      <c r="C920" s="7" t="str">
        <f>IF(B920="","",IFERROR(VLOOKUP(B920,Productos!$A$2:$D$201,2,FALSE)&amp;" "&amp;VLOOKUP(B920,Productos!$A$2:$D$201,3,FALSE)&amp;" "&amp;VLOOKUP(B920,Productos!$A$2:$D$201,4,FALSE),"Código inexistente"))</f>
        <v/>
      </c>
      <c r="D920"/>
      <c r="F920" s="7" t="str">
        <f>IF(E920="","",IF(D920="Venta",-ABS(E920),IF(D920="Ajuste",E920,ABS(E920))))</f>
        <v/>
      </c>
    </row>
    <row r="921" spans="1:7">
      <c r="A921" s="10"/>
      <c r="C921" s="7" t="str">
        <f>IF(B921="","",IFERROR(VLOOKUP(B921,Productos!$A$2:$D$201,2,FALSE)&amp;" "&amp;VLOOKUP(B921,Productos!$A$2:$D$201,3,FALSE)&amp;" "&amp;VLOOKUP(B921,Productos!$A$2:$D$201,4,FALSE),"Código inexistente"))</f>
        <v/>
      </c>
      <c r="D921"/>
      <c r="F921" s="7" t="str">
        <f>IF(E921="","",IF(D921="Venta",-ABS(E921),IF(D921="Ajuste",E921,ABS(E921))))</f>
        <v/>
      </c>
    </row>
    <row r="922" spans="1:7">
      <c r="A922" s="10"/>
      <c r="C922" s="7" t="str">
        <f>IF(B922="","",IFERROR(VLOOKUP(B922,Productos!$A$2:$D$201,2,FALSE)&amp;" "&amp;VLOOKUP(B922,Productos!$A$2:$D$201,3,FALSE)&amp;" "&amp;VLOOKUP(B922,Productos!$A$2:$D$201,4,FALSE),"Código inexistente"))</f>
        <v/>
      </c>
      <c r="D922"/>
      <c r="F922" s="7" t="str">
        <f>IF(E922="","",IF(D922="Venta",-ABS(E922),IF(D922="Ajuste",E922,ABS(E922))))</f>
        <v/>
      </c>
    </row>
    <row r="923" spans="1:7">
      <c r="A923" s="10"/>
      <c r="C923" s="7" t="str">
        <f>IF(B923="","",IFERROR(VLOOKUP(B923,Productos!$A$2:$D$201,2,FALSE)&amp;" "&amp;VLOOKUP(B923,Productos!$A$2:$D$201,3,FALSE)&amp;" "&amp;VLOOKUP(B923,Productos!$A$2:$D$201,4,FALSE),"Código inexistente"))</f>
        <v/>
      </c>
      <c r="D923"/>
      <c r="F923" s="7" t="str">
        <f>IF(E923="","",IF(D923="Venta",-ABS(E923),IF(D923="Ajuste",E923,ABS(E923))))</f>
        <v/>
      </c>
    </row>
    <row r="924" spans="1:7">
      <c r="A924" s="10"/>
      <c r="C924" s="7" t="str">
        <f>IF(B924="","",IFERROR(VLOOKUP(B924,Productos!$A$2:$D$201,2,FALSE)&amp;" "&amp;VLOOKUP(B924,Productos!$A$2:$D$201,3,FALSE)&amp;" "&amp;VLOOKUP(B924,Productos!$A$2:$D$201,4,FALSE),"Código inexistente"))</f>
        <v/>
      </c>
      <c r="D924"/>
      <c r="F924" s="7" t="str">
        <f>IF(E924="","",IF(D924="Venta",-ABS(E924),IF(D924="Ajuste",E924,ABS(E924))))</f>
        <v/>
      </c>
    </row>
    <row r="925" spans="1:7">
      <c r="A925" s="10"/>
      <c r="C925" s="7" t="str">
        <f>IF(B925="","",IFERROR(VLOOKUP(B925,Productos!$A$2:$D$201,2,FALSE)&amp;" "&amp;VLOOKUP(B925,Productos!$A$2:$D$201,3,FALSE)&amp;" "&amp;VLOOKUP(B925,Productos!$A$2:$D$201,4,FALSE),"Código inexistente"))</f>
        <v/>
      </c>
      <c r="D925"/>
      <c r="F925" s="7" t="str">
        <f>IF(E925="","",IF(D925="Venta",-ABS(E925),IF(D925="Ajuste",E925,ABS(E925))))</f>
        <v/>
      </c>
    </row>
    <row r="926" spans="1:7">
      <c r="A926" s="10"/>
      <c r="C926" s="7" t="str">
        <f>IF(B926="","",IFERROR(VLOOKUP(B926,Productos!$A$2:$D$201,2,FALSE)&amp;" "&amp;VLOOKUP(B926,Productos!$A$2:$D$201,3,FALSE)&amp;" "&amp;VLOOKUP(B926,Productos!$A$2:$D$201,4,FALSE),"Código inexistente"))</f>
        <v/>
      </c>
      <c r="D926"/>
      <c r="F926" s="7" t="str">
        <f>IF(E926="","",IF(D926="Venta",-ABS(E926),IF(D926="Ajuste",E926,ABS(E926))))</f>
        <v/>
      </c>
    </row>
    <row r="927" spans="1:7">
      <c r="A927" s="10"/>
      <c r="C927" s="7" t="str">
        <f>IF(B927="","",IFERROR(VLOOKUP(B927,Productos!$A$2:$D$201,2,FALSE)&amp;" "&amp;VLOOKUP(B927,Productos!$A$2:$D$201,3,FALSE)&amp;" "&amp;VLOOKUP(B927,Productos!$A$2:$D$201,4,FALSE),"Código inexistente"))</f>
        <v/>
      </c>
      <c r="D927"/>
      <c r="F927" s="7" t="str">
        <f>IF(E927="","",IF(D927="Venta",-ABS(E927),IF(D927="Ajuste",E927,ABS(E927))))</f>
        <v/>
      </c>
    </row>
    <row r="928" spans="1:7">
      <c r="A928" s="10"/>
      <c r="C928" s="7" t="str">
        <f>IF(B928="","",IFERROR(VLOOKUP(B928,Productos!$A$2:$D$201,2,FALSE)&amp;" "&amp;VLOOKUP(B928,Productos!$A$2:$D$201,3,FALSE)&amp;" "&amp;VLOOKUP(B928,Productos!$A$2:$D$201,4,FALSE),"Código inexistente"))</f>
        <v/>
      </c>
      <c r="D928"/>
      <c r="F928" s="7" t="str">
        <f>IF(E928="","",IF(D928="Venta",-ABS(E928),IF(D928="Ajuste",E928,ABS(E928))))</f>
        <v/>
      </c>
    </row>
    <row r="929" spans="1:7">
      <c r="A929" s="10"/>
      <c r="C929" s="7" t="str">
        <f>IF(B929="","",IFERROR(VLOOKUP(B929,Productos!$A$2:$D$201,2,FALSE)&amp;" "&amp;VLOOKUP(B929,Productos!$A$2:$D$201,3,FALSE)&amp;" "&amp;VLOOKUP(B929,Productos!$A$2:$D$201,4,FALSE),"Código inexistente"))</f>
        <v/>
      </c>
      <c r="D929"/>
      <c r="F929" s="7" t="str">
        <f>IF(E929="","",IF(D929="Venta",-ABS(E929),IF(D929="Ajuste",E929,ABS(E929))))</f>
        <v/>
      </c>
    </row>
    <row r="930" spans="1:7">
      <c r="A930" s="10"/>
      <c r="C930" s="7" t="str">
        <f>IF(B930="","",IFERROR(VLOOKUP(B930,Productos!$A$2:$D$201,2,FALSE)&amp;" "&amp;VLOOKUP(B930,Productos!$A$2:$D$201,3,FALSE)&amp;" "&amp;VLOOKUP(B930,Productos!$A$2:$D$201,4,FALSE),"Código inexistente"))</f>
        <v/>
      </c>
      <c r="D930"/>
      <c r="F930" s="7" t="str">
        <f>IF(E930="","",IF(D930="Venta",-ABS(E930),IF(D930="Ajuste",E930,ABS(E930))))</f>
        <v/>
      </c>
    </row>
    <row r="931" spans="1:7">
      <c r="A931" s="10"/>
      <c r="C931" s="7" t="str">
        <f>IF(B931="","",IFERROR(VLOOKUP(B931,Productos!$A$2:$D$201,2,FALSE)&amp;" "&amp;VLOOKUP(B931,Productos!$A$2:$D$201,3,FALSE)&amp;" "&amp;VLOOKUP(B931,Productos!$A$2:$D$201,4,FALSE),"Código inexistente"))</f>
        <v/>
      </c>
      <c r="D931"/>
      <c r="F931" s="7" t="str">
        <f>IF(E931="","",IF(D931="Venta",-ABS(E931),IF(D931="Ajuste",E931,ABS(E931))))</f>
        <v/>
      </c>
    </row>
    <row r="932" spans="1:7">
      <c r="A932" s="10"/>
      <c r="C932" s="7" t="str">
        <f>IF(B932="","",IFERROR(VLOOKUP(B932,Productos!$A$2:$D$201,2,FALSE)&amp;" "&amp;VLOOKUP(B932,Productos!$A$2:$D$201,3,FALSE)&amp;" "&amp;VLOOKUP(B932,Productos!$A$2:$D$201,4,FALSE),"Código inexistente"))</f>
        <v/>
      </c>
      <c r="D932"/>
      <c r="F932" s="7" t="str">
        <f>IF(E932="","",IF(D932="Venta",-ABS(E932),IF(D932="Ajuste",E932,ABS(E932))))</f>
        <v/>
      </c>
    </row>
    <row r="933" spans="1:7">
      <c r="A933" s="10"/>
      <c r="C933" s="7" t="str">
        <f>IF(B933="","",IFERROR(VLOOKUP(B933,Productos!$A$2:$D$201,2,FALSE)&amp;" "&amp;VLOOKUP(B933,Productos!$A$2:$D$201,3,FALSE)&amp;" "&amp;VLOOKUP(B933,Productos!$A$2:$D$201,4,FALSE),"Código inexistente"))</f>
        <v/>
      </c>
      <c r="D933"/>
      <c r="F933" s="7" t="str">
        <f>IF(E933="","",IF(D933="Venta",-ABS(E933),IF(D933="Ajuste",E933,ABS(E933))))</f>
        <v/>
      </c>
    </row>
    <row r="934" spans="1:7">
      <c r="A934" s="10"/>
      <c r="C934" s="7" t="str">
        <f>IF(B934="","",IFERROR(VLOOKUP(B934,Productos!$A$2:$D$201,2,FALSE)&amp;" "&amp;VLOOKUP(B934,Productos!$A$2:$D$201,3,FALSE)&amp;" "&amp;VLOOKUP(B934,Productos!$A$2:$D$201,4,FALSE),"Código inexistente"))</f>
        <v/>
      </c>
      <c r="D934"/>
      <c r="F934" s="7" t="str">
        <f>IF(E934="","",IF(D934="Venta",-ABS(E934),IF(D934="Ajuste",E934,ABS(E934))))</f>
        <v/>
      </c>
    </row>
    <row r="935" spans="1:7">
      <c r="A935" s="10"/>
      <c r="C935" s="7" t="str">
        <f>IF(B935="","",IFERROR(VLOOKUP(B935,Productos!$A$2:$D$201,2,FALSE)&amp;" "&amp;VLOOKUP(B935,Productos!$A$2:$D$201,3,FALSE)&amp;" "&amp;VLOOKUP(B935,Productos!$A$2:$D$201,4,FALSE),"Código inexistente"))</f>
        <v/>
      </c>
      <c r="D935"/>
      <c r="F935" s="7" t="str">
        <f>IF(E935="","",IF(D935="Venta",-ABS(E935),IF(D935="Ajuste",E935,ABS(E935))))</f>
        <v/>
      </c>
    </row>
    <row r="936" spans="1:7">
      <c r="A936" s="10"/>
      <c r="C936" s="7" t="str">
        <f>IF(B936="","",IFERROR(VLOOKUP(B936,Productos!$A$2:$D$201,2,FALSE)&amp;" "&amp;VLOOKUP(B936,Productos!$A$2:$D$201,3,FALSE)&amp;" "&amp;VLOOKUP(B936,Productos!$A$2:$D$201,4,FALSE),"Código inexistente"))</f>
        <v/>
      </c>
      <c r="D936"/>
      <c r="F936" s="7" t="str">
        <f>IF(E936="","",IF(D936="Venta",-ABS(E936),IF(D936="Ajuste",E936,ABS(E936))))</f>
        <v/>
      </c>
    </row>
    <row r="937" spans="1:7">
      <c r="A937" s="10"/>
      <c r="C937" s="7" t="str">
        <f>IF(B937="","",IFERROR(VLOOKUP(B937,Productos!$A$2:$D$201,2,FALSE)&amp;" "&amp;VLOOKUP(B937,Productos!$A$2:$D$201,3,FALSE)&amp;" "&amp;VLOOKUP(B937,Productos!$A$2:$D$201,4,FALSE),"Código inexistente"))</f>
        <v/>
      </c>
      <c r="D937"/>
      <c r="F937" s="7" t="str">
        <f>IF(E937="","",IF(D937="Venta",-ABS(E937),IF(D937="Ajuste",E937,ABS(E937))))</f>
        <v/>
      </c>
    </row>
    <row r="938" spans="1:7">
      <c r="A938" s="10"/>
      <c r="C938" s="7" t="str">
        <f>IF(B938="","",IFERROR(VLOOKUP(B938,Productos!$A$2:$D$201,2,FALSE)&amp;" "&amp;VLOOKUP(B938,Productos!$A$2:$D$201,3,FALSE)&amp;" "&amp;VLOOKUP(B938,Productos!$A$2:$D$201,4,FALSE),"Código inexistente"))</f>
        <v/>
      </c>
      <c r="D938"/>
      <c r="F938" s="7" t="str">
        <f>IF(E938="","",IF(D938="Venta",-ABS(E938),IF(D938="Ajuste",E938,ABS(E938))))</f>
        <v/>
      </c>
    </row>
    <row r="939" spans="1:7">
      <c r="A939" s="10"/>
      <c r="C939" s="7" t="str">
        <f>IF(B939="","",IFERROR(VLOOKUP(B939,Productos!$A$2:$D$201,2,FALSE)&amp;" "&amp;VLOOKUP(B939,Productos!$A$2:$D$201,3,FALSE)&amp;" "&amp;VLOOKUP(B939,Productos!$A$2:$D$201,4,FALSE),"Código inexistente"))</f>
        <v/>
      </c>
      <c r="D939"/>
      <c r="F939" s="7" t="str">
        <f>IF(E939="","",IF(D939="Venta",-ABS(E939),IF(D939="Ajuste",E939,ABS(E939))))</f>
        <v/>
      </c>
    </row>
    <row r="940" spans="1:7">
      <c r="A940" s="10"/>
      <c r="C940" s="7" t="str">
        <f>IF(B940="","",IFERROR(VLOOKUP(B940,Productos!$A$2:$D$201,2,FALSE)&amp;" "&amp;VLOOKUP(B940,Productos!$A$2:$D$201,3,FALSE)&amp;" "&amp;VLOOKUP(B940,Productos!$A$2:$D$201,4,FALSE),"Código inexistente"))</f>
        <v/>
      </c>
      <c r="D940"/>
      <c r="F940" s="7" t="str">
        <f>IF(E940="","",IF(D940="Venta",-ABS(E940),IF(D940="Ajuste",E940,ABS(E940))))</f>
        <v/>
      </c>
    </row>
    <row r="941" spans="1:7">
      <c r="A941" s="10"/>
      <c r="C941" s="7" t="str">
        <f>IF(B941="","",IFERROR(VLOOKUP(B941,Productos!$A$2:$D$201,2,FALSE)&amp;" "&amp;VLOOKUP(B941,Productos!$A$2:$D$201,3,FALSE)&amp;" "&amp;VLOOKUP(B941,Productos!$A$2:$D$201,4,FALSE),"Código inexistente"))</f>
        <v/>
      </c>
      <c r="D941"/>
      <c r="F941" s="7" t="str">
        <f>IF(E941="","",IF(D941="Venta",-ABS(E941),IF(D941="Ajuste",E941,ABS(E941))))</f>
        <v/>
      </c>
    </row>
    <row r="942" spans="1:7">
      <c r="A942" s="10"/>
      <c r="C942" s="7" t="str">
        <f>IF(B942="","",IFERROR(VLOOKUP(B942,Productos!$A$2:$D$201,2,FALSE)&amp;" "&amp;VLOOKUP(B942,Productos!$A$2:$D$201,3,FALSE)&amp;" "&amp;VLOOKUP(B942,Productos!$A$2:$D$201,4,FALSE),"Código inexistente"))</f>
        <v/>
      </c>
      <c r="D942"/>
      <c r="F942" s="7" t="str">
        <f>IF(E942="","",IF(D942="Venta",-ABS(E942),IF(D942="Ajuste",E942,ABS(E942))))</f>
        <v/>
      </c>
    </row>
    <row r="943" spans="1:7">
      <c r="A943" s="10"/>
      <c r="C943" s="7" t="str">
        <f>IF(B943="","",IFERROR(VLOOKUP(B943,Productos!$A$2:$D$201,2,FALSE)&amp;" "&amp;VLOOKUP(B943,Productos!$A$2:$D$201,3,FALSE)&amp;" "&amp;VLOOKUP(B943,Productos!$A$2:$D$201,4,FALSE),"Código inexistente"))</f>
        <v/>
      </c>
      <c r="D943"/>
      <c r="F943" s="7" t="str">
        <f>IF(E943="","",IF(D943="Venta",-ABS(E943),IF(D943="Ajuste",E943,ABS(E943))))</f>
        <v/>
      </c>
    </row>
    <row r="944" spans="1:7">
      <c r="A944" s="10"/>
      <c r="C944" s="7" t="str">
        <f>IF(B944="","",IFERROR(VLOOKUP(B944,Productos!$A$2:$D$201,2,FALSE)&amp;" "&amp;VLOOKUP(B944,Productos!$A$2:$D$201,3,FALSE)&amp;" "&amp;VLOOKUP(B944,Productos!$A$2:$D$201,4,FALSE),"Código inexistente"))</f>
        <v/>
      </c>
      <c r="D944"/>
      <c r="F944" s="7" t="str">
        <f>IF(E944="","",IF(D944="Venta",-ABS(E944),IF(D944="Ajuste",E944,ABS(E944))))</f>
        <v/>
      </c>
    </row>
    <row r="945" spans="1:7">
      <c r="A945" s="10"/>
      <c r="C945" s="7" t="str">
        <f>IF(B945="","",IFERROR(VLOOKUP(B945,Productos!$A$2:$D$201,2,FALSE)&amp;" "&amp;VLOOKUP(B945,Productos!$A$2:$D$201,3,FALSE)&amp;" "&amp;VLOOKUP(B945,Productos!$A$2:$D$201,4,FALSE),"Código inexistente"))</f>
        <v/>
      </c>
      <c r="D945"/>
      <c r="F945" s="7" t="str">
        <f>IF(E945="","",IF(D945="Venta",-ABS(E945),IF(D945="Ajuste",E945,ABS(E945))))</f>
        <v/>
      </c>
    </row>
    <row r="946" spans="1:7">
      <c r="A946" s="10"/>
      <c r="C946" s="7" t="str">
        <f>IF(B946="","",IFERROR(VLOOKUP(B946,Productos!$A$2:$D$201,2,FALSE)&amp;" "&amp;VLOOKUP(B946,Productos!$A$2:$D$201,3,FALSE)&amp;" "&amp;VLOOKUP(B946,Productos!$A$2:$D$201,4,FALSE),"Código inexistente"))</f>
        <v/>
      </c>
      <c r="D946"/>
      <c r="F946" s="7" t="str">
        <f>IF(E946="","",IF(D946="Venta",-ABS(E946),IF(D946="Ajuste",E946,ABS(E946))))</f>
        <v/>
      </c>
    </row>
    <row r="947" spans="1:7">
      <c r="A947" s="10"/>
      <c r="C947" s="7" t="str">
        <f>IF(B947="","",IFERROR(VLOOKUP(B947,Productos!$A$2:$D$201,2,FALSE)&amp;" "&amp;VLOOKUP(B947,Productos!$A$2:$D$201,3,FALSE)&amp;" "&amp;VLOOKUP(B947,Productos!$A$2:$D$201,4,FALSE),"Código inexistente"))</f>
        <v/>
      </c>
      <c r="D947"/>
      <c r="F947" s="7" t="str">
        <f>IF(E947="","",IF(D947="Venta",-ABS(E947),IF(D947="Ajuste",E947,ABS(E947))))</f>
        <v/>
      </c>
    </row>
    <row r="948" spans="1:7">
      <c r="A948" s="10"/>
      <c r="C948" s="7" t="str">
        <f>IF(B948="","",IFERROR(VLOOKUP(B948,Productos!$A$2:$D$201,2,FALSE)&amp;" "&amp;VLOOKUP(B948,Productos!$A$2:$D$201,3,FALSE)&amp;" "&amp;VLOOKUP(B948,Productos!$A$2:$D$201,4,FALSE),"Código inexistente"))</f>
        <v/>
      </c>
      <c r="D948"/>
      <c r="F948" s="7" t="str">
        <f>IF(E948="","",IF(D948="Venta",-ABS(E948),IF(D948="Ajuste",E948,ABS(E948))))</f>
        <v/>
      </c>
    </row>
    <row r="949" spans="1:7">
      <c r="A949" s="10"/>
      <c r="C949" s="7" t="str">
        <f>IF(B949="","",IFERROR(VLOOKUP(B949,Productos!$A$2:$D$201,2,FALSE)&amp;" "&amp;VLOOKUP(B949,Productos!$A$2:$D$201,3,FALSE)&amp;" "&amp;VLOOKUP(B949,Productos!$A$2:$D$201,4,FALSE),"Código inexistente"))</f>
        <v/>
      </c>
      <c r="D949"/>
      <c r="F949" s="7" t="str">
        <f>IF(E949="","",IF(D949="Venta",-ABS(E949),IF(D949="Ajuste",E949,ABS(E949))))</f>
        <v/>
      </c>
    </row>
    <row r="950" spans="1:7">
      <c r="A950" s="10"/>
      <c r="C950" s="7" t="str">
        <f>IF(B950="","",IFERROR(VLOOKUP(B950,Productos!$A$2:$D$201,2,FALSE)&amp;" "&amp;VLOOKUP(B950,Productos!$A$2:$D$201,3,FALSE)&amp;" "&amp;VLOOKUP(B950,Productos!$A$2:$D$201,4,FALSE),"Código inexistente"))</f>
        <v/>
      </c>
      <c r="D950"/>
      <c r="F950" s="7" t="str">
        <f>IF(E950="","",IF(D950="Venta",-ABS(E950),IF(D950="Ajuste",E950,ABS(E950))))</f>
        <v/>
      </c>
    </row>
    <row r="951" spans="1:7">
      <c r="A951" s="10"/>
      <c r="C951" s="7" t="str">
        <f>IF(B951="","",IFERROR(VLOOKUP(B951,Productos!$A$2:$D$201,2,FALSE)&amp;" "&amp;VLOOKUP(B951,Productos!$A$2:$D$201,3,FALSE)&amp;" "&amp;VLOOKUP(B951,Productos!$A$2:$D$201,4,FALSE),"Código inexistente"))</f>
        <v/>
      </c>
      <c r="D951"/>
      <c r="F951" s="7" t="str">
        <f>IF(E951="","",IF(D951="Venta",-ABS(E951),IF(D951="Ajuste",E951,ABS(E951))))</f>
        <v/>
      </c>
    </row>
    <row r="952" spans="1:7">
      <c r="A952" s="10"/>
      <c r="C952" s="7" t="str">
        <f>IF(B952="","",IFERROR(VLOOKUP(B952,Productos!$A$2:$D$201,2,FALSE)&amp;" "&amp;VLOOKUP(B952,Productos!$A$2:$D$201,3,FALSE)&amp;" "&amp;VLOOKUP(B952,Productos!$A$2:$D$201,4,FALSE),"Código inexistente"))</f>
        <v/>
      </c>
      <c r="D952"/>
      <c r="F952" s="7" t="str">
        <f>IF(E952="","",IF(D952="Venta",-ABS(E952),IF(D952="Ajuste",E952,ABS(E952))))</f>
        <v/>
      </c>
    </row>
    <row r="953" spans="1:7">
      <c r="A953" s="10"/>
      <c r="C953" s="7" t="str">
        <f>IF(B953="","",IFERROR(VLOOKUP(B953,Productos!$A$2:$D$201,2,FALSE)&amp;" "&amp;VLOOKUP(B953,Productos!$A$2:$D$201,3,FALSE)&amp;" "&amp;VLOOKUP(B953,Productos!$A$2:$D$201,4,FALSE),"Código inexistente"))</f>
        <v/>
      </c>
      <c r="D953"/>
      <c r="F953" s="7" t="str">
        <f>IF(E953="","",IF(D953="Venta",-ABS(E953),IF(D953="Ajuste",E953,ABS(E953))))</f>
        <v/>
      </c>
    </row>
    <row r="954" spans="1:7">
      <c r="A954" s="10"/>
      <c r="C954" s="7" t="str">
        <f>IF(B954="","",IFERROR(VLOOKUP(B954,Productos!$A$2:$D$201,2,FALSE)&amp;" "&amp;VLOOKUP(B954,Productos!$A$2:$D$201,3,FALSE)&amp;" "&amp;VLOOKUP(B954,Productos!$A$2:$D$201,4,FALSE),"Código inexistente"))</f>
        <v/>
      </c>
      <c r="D954"/>
      <c r="F954" s="7" t="str">
        <f>IF(E954="","",IF(D954="Venta",-ABS(E954),IF(D954="Ajuste",E954,ABS(E954))))</f>
        <v/>
      </c>
    </row>
    <row r="955" spans="1:7">
      <c r="A955" s="10"/>
      <c r="C955" s="7" t="str">
        <f>IF(B955="","",IFERROR(VLOOKUP(B955,Productos!$A$2:$D$201,2,FALSE)&amp;" "&amp;VLOOKUP(B955,Productos!$A$2:$D$201,3,FALSE)&amp;" "&amp;VLOOKUP(B955,Productos!$A$2:$D$201,4,FALSE),"Código inexistente"))</f>
        <v/>
      </c>
      <c r="D955"/>
      <c r="F955" s="7" t="str">
        <f>IF(E955="","",IF(D955="Venta",-ABS(E955),IF(D955="Ajuste",E955,ABS(E955))))</f>
        <v/>
      </c>
    </row>
    <row r="956" spans="1:7">
      <c r="A956" s="10"/>
      <c r="C956" s="7" t="str">
        <f>IF(B956="","",IFERROR(VLOOKUP(B956,Productos!$A$2:$D$201,2,FALSE)&amp;" "&amp;VLOOKUP(B956,Productos!$A$2:$D$201,3,FALSE)&amp;" "&amp;VLOOKUP(B956,Productos!$A$2:$D$201,4,FALSE),"Código inexistente"))</f>
        <v/>
      </c>
      <c r="D956"/>
      <c r="F956" s="7" t="str">
        <f>IF(E956="","",IF(D956="Venta",-ABS(E956),IF(D956="Ajuste",E956,ABS(E956))))</f>
        <v/>
      </c>
    </row>
    <row r="957" spans="1:7">
      <c r="A957" s="10"/>
      <c r="C957" s="7" t="str">
        <f>IF(B957="","",IFERROR(VLOOKUP(B957,Productos!$A$2:$D$201,2,FALSE)&amp;" "&amp;VLOOKUP(B957,Productos!$A$2:$D$201,3,FALSE)&amp;" "&amp;VLOOKUP(B957,Productos!$A$2:$D$201,4,FALSE),"Código inexistente"))</f>
        <v/>
      </c>
      <c r="D957"/>
      <c r="F957" s="7" t="str">
        <f>IF(E957="","",IF(D957="Venta",-ABS(E957),IF(D957="Ajuste",E957,ABS(E957))))</f>
        <v/>
      </c>
    </row>
    <row r="958" spans="1:7">
      <c r="A958" s="10"/>
      <c r="C958" s="7" t="str">
        <f>IF(B958="","",IFERROR(VLOOKUP(B958,Productos!$A$2:$D$201,2,FALSE)&amp;" "&amp;VLOOKUP(B958,Productos!$A$2:$D$201,3,FALSE)&amp;" "&amp;VLOOKUP(B958,Productos!$A$2:$D$201,4,FALSE),"Código inexistente"))</f>
        <v/>
      </c>
      <c r="D958"/>
      <c r="F958" s="7" t="str">
        <f>IF(E958="","",IF(D958="Venta",-ABS(E958),IF(D958="Ajuste",E958,ABS(E958))))</f>
        <v/>
      </c>
    </row>
    <row r="959" spans="1:7">
      <c r="A959" s="10"/>
      <c r="C959" s="7" t="str">
        <f>IF(B959="","",IFERROR(VLOOKUP(B959,Productos!$A$2:$D$201,2,FALSE)&amp;" "&amp;VLOOKUP(B959,Productos!$A$2:$D$201,3,FALSE)&amp;" "&amp;VLOOKUP(B959,Productos!$A$2:$D$201,4,FALSE),"Código inexistente"))</f>
        <v/>
      </c>
      <c r="D959"/>
      <c r="F959" s="7" t="str">
        <f>IF(E959="","",IF(D959="Venta",-ABS(E959),IF(D959="Ajuste",E959,ABS(E959))))</f>
        <v/>
      </c>
    </row>
    <row r="960" spans="1:7">
      <c r="A960" s="10"/>
      <c r="C960" s="7" t="str">
        <f>IF(B960="","",IFERROR(VLOOKUP(B960,Productos!$A$2:$D$201,2,FALSE)&amp;" "&amp;VLOOKUP(B960,Productos!$A$2:$D$201,3,FALSE)&amp;" "&amp;VLOOKUP(B960,Productos!$A$2:$D$201,4,FALSE),"Código inexistente"))</f>
        <v/>
      </c>
      <c r="D960"/>
      <c r="F960" s="7" t="str">
        <f>IF(E960="","",IF(D960="Venta",-ABS(E960),IF(D960="Ajuste",E960,ABS(E960))))</f>
        <v/>
      </c>
    </row>
    <row r="961" spans="1:7">
      <c r="A961" s="10"/>
      <c r="C961" s="7" t="str">
        <f>IF(B961="","",IFERROR(VLOOKUP(B961,Productos!$A$2:$D$201,2,FALSE)&amp;" "&amp;VLOOKUP(B961,Productos!$A$2:$D$201,3,FALSE)&amp;" "&amp;VLOOKUP(B961,Productos!$A$2:$D$201,4,FALSE),"Código inexistente"))</f>
        <v/>
      </c>
      <c r="D961"/>
      <c r="F961" s="7" t="str">
        <f>IF(E961="","",IF(D961="Venta",-ABS(E961),IF(D961="Ajuste",E961,ABS(E961))))</f>
        <v/>
      </c>
    </row>
    <row r="962" spans="1:7">
      <c r="A962" s="10"/>
      <c r="C962" s="7" t="str">
        <f>IF(B962="","",IFERROR(VLOOKUP(B962,Productos!$A$2:$D$201,2,FALSE)&amp;" "&amp;VLOOKUP(B962,Productos!$A$2:$D$201,3,FALSE)&amp;" "&amp;VLOOKUP(B962,Productos!$A$2:$D$201,4,FALSE),"Código inexistente"))</f>
        <v/>
      </c>
      <c r="D962"/>
      <c r="F962" s="7" t="str">
        <f>IF(E962="","",IF(D962="Venta",-ABS(E962),IF(D962="Ajuste",E962,ABS(E962))))</f>
        <v/>
      </c>
    </row>
    <row r="963" spans="1:7">
      <c r="A963" s="10"/>
      <c r="C963" s="7" t="str">
        <f>IF(B963="","",IFERROR(VLOOKUP(B963,Productos!$A$2:$D$201,2,FALSE)&amp;" "&amp;VLOOKUP(B963,Productos!$A$2:$D$201,3,FALSE)&amp;" "&amp;VLOOKUP(B963,Productos!$A$2:$D$201,4,FALSE),"Código inexistente"))</f>
        <v/>
      </c>
      <c r="D963"/>
      <c r="F963" s="7" t="str">
        <f>IF(E963="","",IF(D963="Venta",-ABS(E963),IF(D963="Ajuste",E963,ABS(E963))))</f>
        <v/>
      </c>
    </row>
    <row r="964" spans="1:7">
      <c r="A964" s="10"/>
      <c r="C964" s="7" t="str">
        <f>IF(B964="","",IFERROR(VLOOKUP(B964,Productos!$A$2:$D$201,2,FALSE)&amp;" "&amp;VLOOKUP(B964,Productos!$A$2:$D$201,3,FALSE)&amp;" "&amp;VLOOKUP(B964,Productos!$A$2:$D$201,4,FALSE),"Código inexistente"))</f>
        <v/>
      </c>
      <c r="D964"/>
      <c r="F964" s="7" t="str">
        <f>IF(E964="","",IF(D964="Venta",-ABS(E964),IF(D964="Ajuste",E964,ABS(E964))))</f>
        <v/>
      </c>
    </row>
    <row r="965" spans="1:7">
      <c r="A965" s="10"/>
      <c r="C965" s="7" t="str">
        <f>IF(B965="","",IFERROR(VLOOKUP(B965,Productos!$A$2:$D$201,2,FALSE)&amp;" "&amp;VLOOKUP(B965,Productos!$A$2:$D$201,3,FALSE)&amp;" "&amp;VLOOKUP(B965,Productos!$A$2:$D$201,4,FALSE),"Código inexistente"))</f>
        <v/>
      </c>
      <c r="D965"/>
      <c r="F965" s="7" t="str">
        <f>IF(E965="","",IF(D965="Venta",-ABS(E965),IF(D965="Ajuste",E965,ABS(E965))))</f>
        <v/>
      </c>
    </row>
    <row r="966" spans="1:7">
      <c r="A966" s="10"/>
      <c r="C966" s="7" t="str">
        <f>IF(B966="","",IFERROR(VLOOKUP(B966,Productos!$A$2:$D$201,2,FALSE)&amp;" "&amp;VLOOKUP(B966,Productos!$A$2:$D$201,3,FALSE)&amp;" "&amp;VLOOKUP(B966,Productos!$A$2:$D$201,4,FALSE),"Código inexistente"))</f>
        <v/>
      </c>
      <c r="D966"/>
      <c r="F966" s="7" t="str">
        <f>IF(E966="","",IF(D966="Venta",-ABS(E966),IF(D966="Ajuste",E966,ABS(E966))))</f>
        <v/>
      </c>
    </row>
    <row r="967" spans="1:7">
      <c r="A967" s="10"/>
      <c r="C967" s="7" t="str">
        <f>IF(B967="","",IFERROR(VLOOKUP(B967,Productos!$A$2:$D$201,2,FALSE)&amp;" "&amp;VLOOKUP(B967,Productos!$A$2:$D$201,3,FALSE)&amp;" "&amp;VLOOKUP(B967,Productos!$A$2:$D$201,4,FALSE),"Código inexistente"))</f>
        <v/>
      </c>
      <c r="D967"/>
      <c r="F967" s="7" t="str">
        <f>IF(E967="","",IF(D967="Venta",-ABS(E967),IF(D967="Ajuste",E967,ABS(E967))))</f>
        <v/>
      </c>
    </row>
    <row r="968" spans="1:7">
      <c r="A968" s="10"/>
      <c r="C968" s="7" t="str">
        <f>IF(B968="","",IFERROR(VLOOKUP(B968,Productos!$A$2:$D$201,2,FALSE)&amp;" "&amp;VLOOKUP(B968,Productos!$A$2:$D$201,3,FALSE)&amp;" "&amp;VLOOKUP(B968,Productos!$A$2:$D$201,4,FALSE),"Código inexistente"))</f>
        <v/>
      </c>
      <c r="D968"/>
      <c r="F968" s="7" t="str">
        <f>IF(E968="","",IF(D968="Venta",-ABS(E968),IF(D968="Ajuste",E968,ABS(E968))))</f>
        <v/>
      </c>
    </row>
    <row r="969" spans="1:7">
      <c r="A969" s="10"/>
      <c r="C969" s="7" t="str">
        <f>IF(B969="","",IFERROR(VLOOKUP(B969,Productos!$A$2:$D$201,2,FALSE)&amp;" "&amp;VLOOKUP(B969,Productos!$A$2:$D$201,3,FALSE)&amp;" "&amp;VLOOKUP(B969,Productos!$A$2:$D$201,4,FALSE),"Código inexistente"))</f>
        <v/>
      </c>
      <c r="D969"/>
      <c r="F969" s="7" t="str">
        <f>IF(E969="","",IF(D969="Venta",-ABS(E969),IF(D969="Ajuste",E969,ABS(E969))))</f>
        <v/>
      </c>
    </row>
    <row r="970" spans="1:7">
      <c r="A970" s="10"/>
      <c r="C970" s="7" t="str">
        <f>IF(B970="","",IFERROR(VLOOKUP(B970,Productos!$A$2:$D$201,2,FALSE)&amp;" "&amp;VLOOKUP(B970,Productos!$A$2:$D$201,3,FALSE)&amp;" "&amp;VLOOKUP(B970,Productos!$A$2:$D$201,4,FALSE),"Código inexistente"))</f>
        <v/>
      </c>
      <c r="D970"/>
      <c r="F970" s="7" t="str">
        <f>IF(E970="","",IF(D970="Venta",-ABS(E970),IF(D970="Ajuste",E970,ABS(E970))))</f>
        <v/>
      </c>
    </row>
    <row r="971" spans="1:7">
      <c r="A971" s="10"/>
      <c r="C971" s="7" t="str">
        <f>IF(B971="","",IFERROR(VLOOKUP(B971,Productos!$A$2:$D$201,2,FALSE)&amp;" "&amp;VLOOKUP(B971,Productos!$A$2:$D$201,3,FALSE)&amp;" "&amp;VLOOKUP(B971,Productos!$A$2:$D$201,4,FALSE),"Código inexistente"))</f>
        <v/>
      </c>
      <c r="D971"/>
      <c r="F971" s="7" t="str">
        <f>IF(E971="","",IF(D971="Venta",-ABS(E971),IF(D971="Ajuste",E971,ABS(E971))))</f>
        <v/>
      </c>
    </row>
    <row r="972" spans="1:7">
      <c r="A972" s="10"/>
      <c r="C972" s="7" t="str">
        <f>IF(B972="","",IFERROR(VLOOKUP(B972,Productos!$A$2:$D$201,2,FALSE)&amp;" "&amp;VLOOKUP(B972,Productos!$A$2:$D$201,3,FALSE)&amp;" "&amp;VLOOKUP(B972,Productos!$A$2:$D$201,4,FALSE),"Código inexistente"))</f>
        <v/>
      </c>
      <c r="D972"/>
      <c r="F972" s="7" t="str">
        <f>IF(E972="","",IF(D972="Venta",-ABS(E972),IF(D972="Ajuste",E972,ABS(E972))))</f>
        <v/>
      </c>
    </row>
    <row r="973" spans="1:7">
      <c r="A973" s="10"/>
      <c r="C973" s="7" t="str">
        <f>IF(B973="","",IFERROR(VLOOKUP(B973,Productos!$A$2:$D$201,2,FALSE)&amp;" "&amp;VLOOKUP(B973,Productos!$A$2:$D$201,3,FALSE)&amp;" "&amp;VLOOKUP(B973,Productos!$A$2:$D$201,4,FALSE),"Código inexistente"))</f>
        <v/>
      </c>
      <c r="D973"/>
      <c r="F973" s="7" t="str">
        <f>IF(E973="","",IF(D973="Venta",-ABS(E973),IF(D973="Ajuste",E973,ABS(E973))))</f>
        <v/>
      </c>
    </row>
    <row r="974" spans="1:7">
      <c r="A974" s="10"/>
      <c r="C974" s="7" t="str">
        <f>IF(B974="","",IFERROR(VLOOKUP(B974,Productos!$A$2:$D$201,2,FALSE)&amp;" "&amp;VLOOKUP(B974,Productos!$A$2:$D$201,3,FALSE)&amp;" "&amp;VLOOKUP(B974,Productos!$A$2:$D$201,4,FALSE),"Código inexistente"))</f>
        <v/>
      </c>
      <c r="D974"/>
      <c r="F974" s="7" t="str">
        <f>IF(E974="","",IF(D974="Venta",-ABS(E974),IF(D974="Ajuste",E974,ABS(E974))))</f>
        <v/>
      </c>
    </row>
    <row r="975" spans="1:7">
      <c r="A975" s="10"/>
      <c r="C975" s="7" t="str">
        <f>IF(B975="","",IFERROR(VLOOKUP(B975,Productos!$A$2:$D$201,2,FALSE)&amp;" "&amp;VLOOKUP(B975,Productos!$A$2:$D$201,3,FALSE)&amp;" "&amp;VLOOKUP(B975,Productos!$A$2:$D$201,4,FALSE),"Código inexistente"))</f>
        <v/>
      </c>
      <c r="D975"/>
      <c r="F975" s="7" t="str">
        <f>IF(E975="","",IF(D975="Venta",-ABS(E975),IF(D975="Ajuste",E975,ABS(E975))))</f>
        <v/>
      </c>
    </row>
    <row r="976" spans="1:7">
      <c r="A976" s="10"/>
      <c r="C976" s="7" t="str">
        <f>IF(B976="","",IFERROR(VLOOKUP(B976,Productos!$A$2:$D$201,2,FALSE)&amp;" "&amp;VLOOKUP(B976,Productos!$A$2:$D$201,3,FALSE)&amp;" "&amp;VLOOKUP(B976,Productos!$A$2:$D$201,4,FALSE),"Código inexistente"))</f>
        <v/>
      </c>
      <c r="D976"/>
      <c r="F976" s="7" t="str">
        <f>IF(E976="","",IF(D976="Venta",-ABS(E976),IF(D976="Ajuste",E976,ABS(E976))))</f>
        <v/>
      </c>
    </row>
    <row r="977" spans="1:7">
      <c r="A977" s="10"/>
      <c r="C977" s="7" t="str">
        <f>IF(B977="","",IFERROR(VLOOKUP(B977,Productos!$A$2:$D$201,2,FALSE)&amp;" "&amp;VLOOKUP(B977,Productos!$A$2:$D$201,3,FALSE)&amp;" "&amp;VLOOKUP(B977,Productos!$A$2:$D$201,4,FALSE),"Código inexistente"))</f>
        <v/>
      </c>
      <c r="D977"/>
      <c r="F977" s="7" t="str">
        <f>IF(E977="","",IF(D977="Venta",-ABS(E977),IF(D977="Ajuste",E977,ABS(E977))))</f>
        <v/>
      </c>
    </row>
    <row r="978" spans="1:7">
      <c r="A978" s="10"/>
      <c r="C978" s="7" t="str">
        <f>IF(B978="","",IFERROR(VLOOKUP(B978,Productos!$A$2:$D$201,2,FALSE)&amp;" "&amp;VLOOKUP(B978,Productos!$A$2:$D$201,3,FALSE)&amp;" "&amp;VLOOKUP(B978,Productos!$A$2:$D$201,4,FALSE),"Código inexistente"))</f>
        <v/>
      </c>
      <c r="D978"/>
      <c r="F978" s="7" t="str">
        <f>IF(E978="","",IF(D978="Venta",-ABS(E978),IF(D978="Ajuste",E978,ABS(E978))))</f>
        <v/>
      </c>
    </row>
    <row r="979" spans="1:7">
      <c r="A979" s="10"/>
      <c r="C979" s="7" t="str">
        <f>IF(B979="","",IFERROR(VLOOKUP(B979,Productos!$A$2:$D$201,2,FALSE)&amp;" "&amp;VLOOKUP(B979,Productos!$A$2:$D$201,3,FALSE)&amp;" "&amp;VLOOKUP(B979,Productos!$A$2:$D$201,4,FALSE),"Código inexistente"))</f>
        <v/>
      </c>
      <c r="D979"/>
      <c r="F979" s="7" t="str">
        <f>IF(E979="","",IF(D979="Venta",-ABS(E979),IF(D979="Ajuste",E979,ABS(E979))))</f>
        <v/>
      </c>
    </row>
    <row r="980" spans="1:7">
      <c r="A980" s="10"/>
      <c r="C980" s="7" t="str">
        <f>IF(B980="","",IFERROR(VLOOKUP(B980,Productos!$A$2:$D$201,2,FALSE)&amp;" "&amp;VLOOKUP(B980,Productos!$A$2:$D$201,3,FALSE)&amp;" "&amp;VLOOKUP(B980,Productos!$A$2:$D$201,4,FALSE),"Código inexistente"))</f>
        <v/>
      </c>
      <c r="D980"/>
      <c r="F980" s="7" t="str">
        <f>IF(E980="","",IF(D980="Venta",-ABS(E980),IF(D980="Ajuste",E980,ABS(E980))))</f>
        <v/>
      </c>
    </row>
    <row r="981" spans="1:7">
      <c r="A981" s="10"/>
      <c r="C981" s="7" t="str">
        <f>IF(B981="","",IFERROR(VLOOKUP(B981,Productos!$A$2:$D$201,2,FALSE)&amp;" "&amp;VLOOKUP(B981,Productos!$A$2:$D$201,3,FALSE)&amp;" "&amp;VLOOKUP(B981,Productos!$A$2:$D$201,4,FALSE),"Código inexistente"))</f>
        <v/>
      </c>
      <c r="D981"/>
      <c r="F981" s="7" t="str">
        <f>IF(E981="","",IF(D981="Venta",-ABS(E981),IF(D981="Ajuste",E981,ABS(E981))))</f>
        <v/>
      </c>
    </row>
    <row r="982" spans="1:7">
      <c r="A982" s="10"/>
      <c r="C982" s="7" t="str">
        <f>IF(B982="","",IFERROR(VLOOKUP(B982,Productos!$A$2:$D$201,2,FALSE)&amp;" "&amp;VLOOKUP(B982,Productos!$A$2:$D$201,3,FALSE)&amp;" "&amp;VLOOKUP(B982,Productos!$A$2:$D$201,4,FALSE),"Código inexistente"))</f>
        <v/>
      </c>
      <c r="D982"/>
      <c r="F982" s="7" t="str">
        <f>IF(E982="","",IF(D982="Venta",-ABS(E982),IF(D982="Ajuste",E982,ABS(E982))))</f>
        <v/>
      </c>
    </row>
    <row r="983" spans="1:7">
      <c r="A983" s="10"/>
      <c r="C983" s="7" t="str">
        <f>IF(B983="","",IFERROR(VLOOKUP(B983,Productos!$A$2:$D$201,2,FALSE)&amp;" "&amp;VLOOKUP(B983,Productos!$A$2:$D$201,3,FALSE)&amp;" "&amp;VLOOKUP(B983,Productos!$A$2:$D$201,4,FALSE),"Código inexistente"))</f>
        <v/>
      </c>
      <c r="D983"/>
      <c r="F983" s="7" t="str">
        <f>IF(E983="","",IF(D983="Venta",-ABS(E983),IF(D983="Ajuste",E983,ABS(E983))))</f>
        <v/>
      </c>
    </row>
    <row r="984" spans="1:7">
      <c r="A984" s="10"/>
      <c r="C984" s="7" t="str">
        <f>IF(B984="","",IFERROR(VLOOKUP(B984,Productos!$A$2:$D$201,2,FALSE)&amp;" "&amp;VLOOKUP(B984,Productos!$A$2:$D$201,3,FALSE)&amp;" "&amp;VLOOKUP(B984,Productos!$A$2:$D$201,4,FALSE),"Código inexistente"))</f>
        <v/>
      </c>
      <c r="D984"/>
      <c r="F984" s="7" t="str">
        <f>IF(E984="","",IF(D984="Venta",-ABS(E984),IF(D984="Ajuste",E984,ABS(E984))))</f>
        <v/>
      </c>
    </row>
    <row r="985" spans="1:7">
      <c r="A985" s="10"/>
      <c r="C985" s="7" t="str">
        <f>IF(B985="","",IFERROR(VLOOKUP(B985,Productos!$A$2:$D$201,2,FALSE)&amp;" "&amp;VLOOKUP(B985,Productos!$A$2:$D$201,3,FALSE)&amp;" "&amp;VLOOKUP(B985,Productos!$A$2:$D$201,4,FALSE),"Código inexistente"))</f>
        <v/>
      </c>
      <c r="D985"/>
      <c r="F985" s="7" t="str">
        <f>IF(E985="","",IF(D985="Venta",-ABS(E985),IF(D985="Ajuste",E985,ABS(E985))))</f>
        <v/>
      </c>
    </row>
    <row r="986" spans="1:7">
      <c r="A986" s="10"/>
      <c r="C986" s="7" t="str">
        <f>IF(B986="","",IFERROR(VLOOKUP(B986,Productos!$A$2:$D$201,2,FALSE)&amp;" "&amp;VLOOKUP(B986,Productos!$A$2:$D$201,3,FALSE)&amp;" "&amp;VLOOKUP(B986,Productos!$A$2:$D$201,4,FALSE),"Código inexistente"))</f>
        <v/>
      </c>
      <c r="D986"/>
      <c r="F986" s="7" t="str">
        <f>IF(E986="","",IF(D986="Venta",-ABS(E986),IF(D986="Ajuste",E986,ABS(E986))))</f>
        <v/>
      </c>
    </row>
    <row r="987" spans="1:7">
      <c r="A987" s="10"/>
      <c r="C987" s="7" t="str">
        <f>IF(B987="","",IFERROR(VLOOKUP(B987,Productos!$A$2:$D$201,2,FALSE)&amp;" "&amp;VLOOKUP(B987,Productos!$A$2:$D$201,3,FALSE)&amp;" "&amp;VLOOKUP(B987,Productos!$A$2:$D$201,4,FALSE),"Código inexistente"))</f>
        <v/>
      </c>
      <c r="D987"/>
      <c r="F987" s="7" t="str">
        <f>IF(E987="","",IF(D987="Venta",-ABS(E987),IF(D987="Ajuste",E987,ABS(E987))))</f>
        <v/>
      </c>
    </row>
    <row r="988" spans="1:7">
      <c r="A988" s="10"/>
      <c r="C988" s="7" t="str">
        <f>IF(B988="","",IFERROR(VLOOKUP(B988,Productos!$A$2:$D$201,2,FALSE)&amp;" "&amp;VLOOKUP(B988,Productos!$A$2:$D$201,3,FALSE)&amp;" "&amp;VLOOKUP(B988,Productos!$A$2:$D$201,4,FALSE),"Código inexistente"))</f>
        <v/>
      </c>
      <c r="D988"/>
      <c r="F988" s="7" t="str">
        <f>IF(E988="","",IF(D988="Venta",-ABS(E988),IF(D988="Ajuste",E988,ABS(E988))))</f>
        <v/>
      </c>
    </row>
    <row r="989" spans="1:7">
      <c r="A989" s="10"/>
      <c r="C989" s="7" t="str">
        <f>IF(B989="","",IFERROR(VLOOKUP(B989,Productos!$A$2:$D$201,2,FALSE)&amp;" "&amp;VLOOKUP(B989,Productos!$A$2:$D$201,3,FALSE)&amp;" "&amp;VLOOKUP(B989,Productos!$A$2:$D$201,4,FALSE),"Código inexistente"))</f>
        <v/>
      </c>
      <c r="D989"/>
      <c r="F989" s="7" t="str">
        <f>IF(E989="","",IF(D989="Venta",-ABS(E989),IF(D989="Ajuste",E989,ABS(E989))))</f>
        <v/>
      </c>
    </row>
    <row r="990" spans="1:7">
      <c r="A990" s="10"/>
      <c r="C990" s="7" t="str">
        <f>IF(B990="","",IFERROR(VLOOKUP(B990,Productos!$A$2:$D$201,2,FALSE)&amp;" "&amp;VLOOKUP(B990,Productos!$A$2:$D$201,3,FALSE)&amp;" "&amp;VLOOKUP(B990,Productos!$A$2:$D$201,4,FALSE),"Código inexistente"))</f>
        <v/>
      </c>
      <c r="D990"/>
      <c r="F990" s="7" t="str">
        <f>IF(E990="","",IF(D990="Venta",-ABS(E990),IF(D990="Ajuste",E990,ABS(E990))))</f>
        <v/>
      </c>
    </row>
    <row r="991" spans="1:7">
      <c r="A991" s="10"/>
      <c r="C991" s="7" t="str">
        <f>IF(B991="","",IFERROR(VLOOKUP(B991,Productos!$A$2:$D$201,2,FALSE)&amp;" "&amp;VLOOKUP(B991,Productos!$A$2:$D$201,3,FALSE)&amp;" "&amp;VLOOKUP(B991,Productos!$A$2:$D$201,4,FALSE),"Código inexistente"))</f>
        <v/>
      </c>
      <c r="D991"/>
      <c r="F991" s="7" t="str">
        <f>IF(E991="","",IF(D991="Venta",-ABS(E991),IF(D991="Ajuste",E991,ABS(E991))))</f>
        <v/>
      </c>
    </row>
    <row r="992" spans="1:7">
      <c r="A992" s="10"/>
      <c r="C992" s="7" t="str">
        <f>IF(B992="","",IFERROR(VLOOKUP(B992,Productos!$A$2:$D$201,2,FALSE)&amp;" "&amp;VLOOKUP(B992,Productos!$A$2:$D$201,3,FALSE)&amp;" "&amp;VLOOKUP(B992,Productos!$A$2:$D$201,4,FALSE),"Código inexistente"))</f>
        <v/>
      </c>
      <c r="D992"/>
      <c r="F992" s="7" t="str">
        <f>IF(E992="","",IF(D992="Venta",-ABS(E992),IF(D992="Ajuste",E992,ABS(E992))))</f>
        <v/>
      </c>
    </row>
    <row r="993" spans="1:7">
      <c r="A993" s="10"/>
      <c r="C993" s="7" t="str">
        <f>IF(B993="","",IFERROR(VLOOKUP(B993,Productos!$A$2:$D$201,2,FALSE)&amp;" "&amp;VLOOKUP(B993,Productos!$A$2:$D$201,3,FALSE)&amp;" "&amp;VLOOKUP(B993,Productos!$A$2:$D$201,4,FALSE),"Código inexistente"))</f>
        <v/>
      </c>
      <c r="D993"/>
      <c r="F993" s="7" t="str">
        <f>IF(E993="","",IF(D993="Venta",-ABS(E993),IF(D993="Ajuste",E993,ABS(E993))))</f>
        <v/>
      </c>
    </row>
    <row r="994" spans="1:7">
      <c r="A994" s="10"/>
      <c r="C994" s="7" t="str">
        <f>IF(B994="","",IFERROR(VLOOKUP(B994,Productos!$A$2:$D$201,2,FALSE)&amp;" "&amp;VLOOKUP(B994,Productos!$A$2:$D$201,3,FALSE)&amp;" "&amp;VLOOKUP(B994,Productos!$A$2:$D$201,4,FALSE),"Código inexistente"))</f>
        <v/>
      </c>
      <c r="D994"/>
      <c r="F994" s="7" t="str">
        <f>IF(E994="","",IF(D994="Venta",-ABS(E994),IF(D994="Ajuste",E994,ABS(E994))))</f>
        <v/>
      </c>
    </row>
    <row r="995" spans="1:7">
      <c r="A995" s="10"/>
      <c r="C995" s="7" t="str">
        <f>IF(B995="","",IFERROR(VLOOKUP(B995,Productos!$A$2:$D$201,2,FALSE)&amp;" "&amp;VLOOKUP(B995,Productos!$A$2:$D$201,3,FALSE)&amp;" "&amp;VLOOKUP(B995,Productos!$A$2:$D$201,4,FALSE),"Código inexistente"))</f>
        <v/>
      </c>
      <c r="D995"/>
      <c r="F995" s="7" t="str">
        <f>IF(E995="","",IF(D995="Venta",-ABS(E995),IF(D995="Ajuste",E995,ABS(E995))))</f>
        <v/>
      </c>
    </row>
    <row r="996" spans="1:7">
      <c r="A996" s="10"/>
      <c r="C996" s="7" t="str">
        <f>IF(B996="","",IFERROR(VLOOKUP(B996,Productos!$A$2:$D$201,2,FALSE)&amp;" "&amp;VLOOKUP(B996,Productos!$A$2:$D$201,3,FALSE)&amp;" "&amp;VLOOKUP(B996,Productos!$A$2:$D$201,4,FALSE),"Código inexistente"))</f>
        <v/>
      </c>
      <c r="D996"/>
      <c r="F996" s="7" t="str">
        <f>IF(E996="","",IF(D996="Venta",-ABS(E996),IF(D996="Ajuste",E996,ABS(E996))))</f>
        <v/>
      </c>
    </row>
    <row r="997" spans="1:7">
      <c r="A997" s="10"/>
      <c r="C997" s="7" t="str">
        <f>IF(B997="","",IFERROR(VLOOKUP(B997,Productos!$A$2:$D$201,2,FALSE)&amp;" "&amp;VLOOKUP(B997,Productos!$A$2:$D$201,3,FALSE)&amp;" "&amp;VLOOKUP(B997,Productos!$A$2:$D$201,4,FALSE),"Código inexistente"))</f>
        <v/>
      </c>
      <c r="D997"/>
      <c r="F997" s="7" t="str">
        <f>IF(E997="","",IF(D997="Venta",-ABS(E997),IF(D997="Ajuste",E997,ABS(E997))))</f>
        <v/>
      </c>
    </row>
    <row r="998" spans="1:7">
      <c r="A998" s="10"/>
      <c r="C998" s="7" t="str">
        <f>IF(B998="","",IFERROR(VLOOKUP(B998,Productos!$A$2:$D$201,2,FALSE)&amp;" "&amp;VLOOKUP(B998,Productos!$A$2:$D$201,3,FALSE)&amp;" "&amp;VLOOKUP(B998,Productos!$A$2:$D$201,4,FALSE),"Código inexistente"))</f>
        <v/>
      </c>
      <c r="D998"/>
      <c r="F998" s="7" t="str">
        <f>IF(E998="","",IF(D998="Venta",-ABS(E998),IF(D998="Ajuste",E998,ABS(E998))))</f>
        <v/>
      </c>
    </row>
    <row r="999" spans="1:7">
      <c r="A999" s="10"/>
      <c r="C999" s="7" t="str">
        <f>IF(B999="","",IFERROR(VLOOKUP(B999,Productos!$A$2:$D$201,2,FALSE)&amp;" "&amp;VLOOKUP(B999,Productos!$A$2:$D$201,3,FALSE)&amp;" "&amp;VLOOKUP(B999,Productos!$A$2:$D$201,4,FALSE),"Código inexistente"))</f>
        <v/>
      </c>
      <c r="D999"/>
      <c r="F999" s="7" t="str">
        <f>IF(E999="","",IF(D999="Venta",-ABS(E999),IF(D999="Ajuste",E999,ABS(E999))))</f>
        <v/>
      </c>
    </row>
    <row r="1000" spans="1:7">
      <c r="A1000" s="10"/>
      <c r="C1000" s="7" t="str">
        <f>IF(B1000="","",IFERROR(VLOOKUP(B1000,Productos!$A$2:$D$201,2,FALSE)&amp;" "&amp;VLOOKUP(B1000,Productos!$A$2:$D$201,3,FALSE)&amp;" "&amp;VLOOKUP(B1000,Productos!$A$2:$D$201,4,FALSE),"Código inexistente"))</f>
        <v/>
      </c>
      <c r="D1000"/>
      <c r="F1000" s="7" t="str">
        <f>IF(E1000="","",IF(D1000="Venta",-ABS(E1000),IF(D1000="Ajuste",E1000,ABS(E1000))))</f>
        <v/>
      </c>
    </row>
    <row r="1001" spans="1:7">
      <c r="A1001" s="10"/>
      <c r="C1001" s="7" t="str">
        <f>IF(B1001="","",IFERROR(VLOOKUP(B1001,Productos!$A$2:$D$201,2,FALSE)&amp;" "&amp;VLOOKUP(B1001,Productos!$A$2:$D$201,3,FALSE)&amp;" "&amp;VLOOKUP(B1001,Productos!$A$2:$D$201,4,FALSE),"Código inexistente"))</f>
        <v/>
      </c>
      <c r="D1001"/>
      <c r="F1001" s="7" t="str">
        <f>IF(E1001="","",IF(D1001="Venta",-ABS(E1001),IF(D1001="Ajuste",E1001,ABS(E1001))))</f>
        <v/>
      </c>
    </row>
    <row r="1002" spans="1:7">
      <c r="A1002" s="10"/>
      <c r="C1002" s="7" t="str">
        <f>IF(B1002="","",IFERROR(VLOOKUP(B1002,Productos!$A$2:$D$201,2,FALSE)&amp;" "&amp;VLOOKUP(B1002,Productos!$A$2:$D$201,3,FALSE)&amp;" "&amp;VLOOKUP(B1002,Productos!$A$2:$D$201,4,FALSE),"Código inexistente"))</f>
        <v/>
      </c>
      <c r="D1002"/>
      <c r="F1002" s="7" t="str">
        <f>IF(E1002="","",IF(D1002="Venta",-ABS(E1002),IF(D1002="Ajuste",E1002,ABS(E1002))))</f>
        <v/>
      </c>
    </row>
    <row r="1003" spans="1:7">
      <c r="A1003" s="10"/>
      <c r="C1003" s="7" t="str">
        <f>IF(B1003="","",IFERROR(VLOOKUP(B1003,Productos!$A$2:$D$201,2,FALSE)&amp;" "&amp;VLOOKUP(B1003,Productos!$A$2:$D$201,3,FALSE)&amp;" "&amp;VLOOKUP(B1003,Productos!$A$2:$D$201,4,FALSE),"Código inexistente"))</f>
        <v/>
      </c>
      <c r="D1003"/>
      <c r="F1003" s="7" t="str">
        <f>IF(E1003="","",IF(D1003="Venta",-ABS(E1003),IF(D1003="Ajuste",E1003,ABS(E1003))))</f>
        <v/>
      </c>
    </row>
    <row r="1004" spans="1:7">
      <c r="A1004" s="10"/>
      <c r="C1004" s="7" t="str">
        <f>IF(B1004="","",IFERROR(VLOOKUP(B1004,Productos!$A$2:$D$201,2,FALSE)&amp;" "&amp;VLOOKUP(B1004,Productos!$A$2:$D$201,3,FALSE)&amp;" "&amp;VLOOKUP(B1004,Productos!$A$2:$D$201,4,FALSE),"Código inexistente"))</f>
        <v/>
      </c>
      <c r="D1004"/>
      <c r="F1004" s="7" t="str">
        <f>IF(E1004="","",IF(D1004="Venta",-ABS(E1004),IF(D1004="Ajuste",E1004,ABS(E1004))))</f>
        <v/>
      </c>
    </row>
    <row r="1005" spans="1:7">
      <c r="A1005" s="10"/>
      <c r="C1005" s="7" t="str">
        <f>IF(B1005="","",IFERROR(VLOOKUP(B1005,Productos!$A$2:$D$201,2,FALSE)&amp;" "&amp;VLOOKUP(B1005,Productos!$A$2:$D$201,3,FALSE)&amp;" "&amp;VLOOKUP(B1005,Productos!$A$2:$D$201,4,FALSE),"Código inexistente"))</f>
        <v/>
      </c>
      <c r="D1005"/>
      <c r="F1005" s="7" t="str">
        <f>IF(E1005="","",IF(D1005="Venta",-ABS(E1005),IF(D1005="Ajuste",E1005,ABS(E1005))))</f>
        <v/>
      </c>
    </row>
    <row r="1006" spans="1:7">
      <c r="A1006" s="10"/>
      <c r="C1006" s="7" t="str">
        <f>IF(B1006="","",IFERROR(VLOOKUP(B1006,Productos!$A$2:$D$201,2,FALSE)&amp;" "&amp;VLOOKUP(B1006,Productos!$A$2:$D$201,3,FALSE)&amp;" "&amp;VLOOKUP(B1006,Productos!$A$2:$D$201,4,FALSE),"Código inexistente"))</f>
        <v/>
      </c>
      <c r="D1006"/>
      <c r="F1006" s="7" t="str">
        <f>IF(E1006="","",IF(D1006="Venta",-ABS(E1006),IF(D1006="Ajuste",E1006,ABS(E1006))))</f>
        <v/>
      </c>
    </row>
    <row r="1007" spans="1:7">
      <c r="A1007" s="10"/>
      <c r="C1007" s="7" t="str">
        <f>IF(B1007="","",IFERROR(VLOOKUP(B1007,Productos!$A$2:$D$201,2,FALSE)&amp;" "&amp;VLOOKUP(B1007,Productos!$A$2:$D$201,3,FALSE)&amp;" "&amp;VLOOKUP(B1007,Productos!$A$2:$D$201,4,FALSE),"Código inexistente"))</f>
        <v/>
      </c>
      <c r="D1007"/>
      <c r="F1007" s="7" t="str">
        <f>IF(E1007="","",IF(D1007="Venta",-ABS(E1007),IF(D1007="Ajuste",E1007,ABS(E1007))))</f>
        <v/>
      </c>
    </row>
    <row r="1008" spans="1:7">
      <c r="A1008" s="10"/>
      <c r="C1008" s="7" t="str">
        <f>IF(B1008="","",IFERROR(VLOOKUP(B1008,Productos!$A$2:$D$201,2,FALSE)&amp;" "&amp;VLOOKUP(B1008,Productos!$A$2:$D$201,3,FALSE)&amp;" "&amp;VLOOKUP(B1008,Productos!$A$2:$D$201,4,FALSE),"Código inexistente"))</f>
        <v/>
      </c>
      <c r="D1008"/>
      <c r="F1008" s="7" t="str">
        <f>IF(E1008="","",IF(D1008="Venta",-ABS(E1008),IF(D1008="Ajuste",E1008,ABS(E1008))))</f>
        <v/>
      </c>
    </row>
    <row r="1009" spans="1:7">
      <c r="A1009" s="10"/>
      <c r="C1009" s="7" t="str">
        <f>IF(B1009="","",IFERROR(VLOOKUP(B1009,Productos!$A$2:$D$201,2,FALSE)&amp;" "&amp;VLOOKUP(B1009,Productos!$A$2:$D$201,3,FALSE)&amp;" "&amp;VLOOKUP(B1009,Productos!$A$2:$D$201,4,FALSE),"Código inexistente"))</f>
        <v/>
      </c>
      <c r="D1009"/>
      <c r="F1009" s="7" t="str">
        <f>IF(E1009="","",IF(D1009="Venta",-ABS(E1009),IF(D1009="Ajuste",E1009,ABS(E1009))))</f>
        <v/>
      </c>
    </row>
    <row r="1010" spans="1:7">
      <c r="A1010" s="10"/>
      <c r="C1010" s="7" t="str">
        <f>IF(B1010="","",IFERROR(VLOOKUP(B1010,Productos!$A$2:$D$201,2,FALSE)&amp;" "&amp;VLOOKUP(B1010,Productos!$A$2:$D$201,3,FALSE)&amp;" "&amp;VLOOKUP(B1010,Productos!$A$2:$D$201,4,FALSE),"Código inexistente"))</f>
        <v/>
      </c>
      <c r="D1010"/>
      <c r="F1010" s="7" t="str">
        <f>IF(E1010="","",IF(D1010="Venta",-ABS(E1010),IF(D1010="Ajuste",E1010,ABS(E1010))))</f>
        <v/>
      </c>
    </row>
    <row r="1011" spans="1:7">
      <c r="A1011" s="10"/>
      <c r="C1011" s="7" t="str">
        <f>IF(B1011="","",IFERROR(VLOOKUP(B1011,Productos!$A$2:$D$201,2,FALSE)&amp;" "&amp;VLOOKUP(B1011,Productos!$A$2:$D$201,3,FALSE)&amp;" "&amp;VLOOKUP(B1011,Productos!$A$2:$D$201,4,FALSE),"Código inexistente"))</f>
        <v/>
      </c>
      <c r="D1011"/>
      <c r="F1011" s="7" t="str">
        <f>IF(E1011="","",IF(D1011="Venta",-ABS(E1011),IF(D1011="Ajuste",E1011,ABS(E1011))))</f>
        <v/>
      </c>
    </row>
    <row r="1012" spans="1:7">
      <c r="A1012" s="10"/>
      <c r="C1012" s="7" t="str">
        <f>IF(B1012="","",IFERROR(VLOOKUP(B1012,Productos!$A$2:$D$201,2,FALSE)&amp;" "&amp;VLOOKUP(B1012,Productos!$A$2:$D$201,3,FALSE)&amp;" "&amp;VLOOKUP(B1012,Productos!$A$2:$D$201,4,FALSE),"Código inexistente"))</f>
        <v/>
      </c>
      <c r="D1012"/>
      <c r="F1012" s="7" t="str">
        <f>IF(E1012="","",IF(D1012="Venta",-ABS(E1012),IF(D1012="Ajuste",E1012,ABS(E1012))))</f>
        <v/>
      </c>
    </row>
    <row r="1013" spans="1:7">
      <c r="A1013" s="10"/>
      <c r="C1013" s="7" t="str">
        <f>IF(B1013="","",IFERROR(VLOOKUP(B1013,Productos!$A$2:$D$201,2,FALSE)&amp;" "&amp;VLOOKUP(B1013,Productos!$A$2:$D$201,3,FALSE)&amp;" "&amp;VLOOKUP(B1013,Productos!$A$2:$D$201,4,FALSE),"Código inexistente"))</f>
        <v/>
      </c>
      <c r="D1013"/>
      <c r="F1013" s="7" t="str">
        <f>IF(E1013="","",IF(D1013="Venta",-ABS(E1013),IF(D1013="Ajuste",E1013,ABS(E1013))))</f>
        <v/>
      </c>
    </row>
    <row r="1014" spans="1:7">
      <c r="A1014" s="10"/>
      <c r="C1014" s="7" t="str">
        <f>IF(B1014="","",IFERROR(VLOOKUP(B1014,Productos!$A$2:$D$201,2,FALSE)&amp;" "&amp;VLOOKUP(B1014,Productos!$A$2:$D$201,3,FALSE)&amp;" "&amp;VLOOKUP(B1014,Productos!$A$2:$D$201,4,FALSE),"Código inexistente"))</f>
        <v/>
      </c>
      <c r="D1014"/>
      <c r="F1014" s="7" t="str">
        <f>IF(E1014="","",IF(D1014="Venta",-ABS(E1014),IF(D1014="Ajuste",E1014,ABS(E1014))))</f>
        <v/>
      </c>
    </row>
    <row r="1015" spans="1:7">
      <c r="A1015" s="10"/>
      <c r="C1015" s="7" t="str">
        <f>IF(B1015="","",IFERROR(VLOOKUP(B1015,Productos!$A$2:$D$201,2,FALSE)&amp;" "&amp;VLOOKUP(B1015,Productos!$A$2:$D$201,3,FALSE)&amp;" "&amp;VLOOKUP(B1015,Productos!$A$2:$D$201,4,FALSE),"Código inexistente"))</f>
        <v/>
      </c>
      <c r="D1015"/>
      <c r="F1015" s="7" t="str">
        <f>IF(E1015="","",IF(D1015="Venta",-ABS(E1015),IF(D1015="Ajuste",E1015,ABS(E1015))))</f>
        <v/>
      </c>
    </row>
    <row r="1016" spans="1:7">
      <c r="A1016" s="10"/>
      <c r="C1016" s="7" t="str">
        <f>IF(B1016="","",IFERROR(VLOOKUP(B1016,Productos!$A$2:$D$201,2,FALSE)&amp;" "&amp;VLOOKUP(B1016,Productos!$A$2:$D$201,3,FALSE)&amp;" "&amp;VLOOKUP(B1016,Productos!$A$2:$D$201,4,FALSE),"Código inexistente"))</f>
        <v/>
      </c>
      <c r="D1016"/>
      <c r="F1016" s="7" t="str">
        <f>IF(E1016="","",IF(D1016="Venta",-ABS(E1016),IF(D1016="Ajuste",E1016,ABS(E1016))))</f>
        <v/>
      </c>
    </row>
    <row r="1017" spans="1:7">
      <c r="A1017" s="10"/>
      <c r="C1017" s="7" t="str">
        <f>IF(B1017="","",IFERROR(VLOOKUP(B1017,Productos!$A$2:$D$201,2,FALSE)&amp;" "&amp;VLOOKUP(B1017,Productos!$A$2:$D$201,3,FALSE)&amp;" "&amp;VLOOKUP(B1017,Productos!$A$2:$D$201,4,FALSE),"Código inexistente"))</f>
        <v/>
      </c>
      <c r="D1017"/>
      <c r="F1017" s="7" t="str">
        <f>IF(E1017="","",IF(D1017="Venta",-ABS(E1017),IF(D1017="Ajuste",E1017,ABS(E1017))))</f>
        <v/>
      </c>
    </row>
    <row r="1018" spans="1:7">
      <c r="A1018" s="10"/>
      <c r="C1018" s="7" t="str">
        <f>IF(B1018="","",IFERROR(VLOOKUP(B1018,Productos!$A$2:$D$201,2,FALSE)&amp;" "&amp;VLOOKUP(B1018,Productos!$A$2:$D$201,3,FALSE)&amp;" "&amp;VLOOKUP(B1018,Productos!$A$2:$D$201,4,FALSE),"Código inexistente"))</f>
        <v/>
      </c>
      <c r="D1018"/>
      <c r="F1018" s="7" t="str">
        <f>IF(E1018="","",IF(D1018="Venta",-ABS(E1018),IF(D1018="Ajuste",E1018,ABS(E1018))))</f>
        <v/>
      </c>
    </row>
    <row r="1019" spans="1:7">
      <c r="A1019" s="10"/>
      <c r="C1019" s="7" t="str">
        <f>IF(B1019="","",IFERROR(VLOOKUP(B1019,Productos!$A$2:$D$201,2,FALSE)&amp;" "&amp;VLOOKUP(B1019,Productos!$A$2:$D$201,3,FALSE)&amp;" "&amp;VLOOKUP(B1019,Productos!$A$2:$D$201,4,FALSE),"Código inexistente"))</f>
        <v/>
      </c>
      <c r="D1019"/>
      <c r="F1019" s="7" t="str">
        <f>IF(E1019="","",IF(D1019="Venta",-ABS(E1019),IF(D1019="Ajuste",E1019,ABS(E1019))))</f>
        <v/>
      </c>
    </row>
    <row r="1020" spans="1:7">
      <c r="A1020" s="10"/>
      <c r="C1020" s="7" t="str">
        <f>IF(B1020="","",IFERROR(VLOOKUP(B1020,Productos!$A$2:$D$201,2,FALSE)&amp;" "&amp;VLOOKUP(B1020,Productos!$A$2:$D$201,3,FALSE)&amp;" "&amp;VLOOKUP(B1020,Productos!$A$2:$D$201,4,FALSE),"Código inexistente"))</f>
        <v/>
      </c>
      <c r="D1020"/>
      <c r="F1020" s="7" t="str">
        <f>IF(E1020="","",IF(D1020="Venta",-ABS(E1020),IF(D1020="Ajuste",E1020,ABS(E1020))))</f>
        <v/>
      </c>
    </row>
    <row r="1021" spans="1:7">
      <c r="A1021" s="10"/>
      <c r="C1021" s="7" t="str">
        <f>IF(B1021="","",IFERROR(VLOOKUP(B1021,Productos!$A$2:$D$201,2,FALSE)&amp;" "&amp;VLOOKUP(B1021,Productos!$A$2:$D$201,3,FALSE)&amp;" "&amp;VLOOKUP(B1021,Productos!$A$2:$D$201,4,FALSE),"Código inexistente"))</f>
        <v/>
      </c>
      <c r="D1021"/>
      <c r="F1021" s="7" t="str">
        <f>IF(E1021="","",IF(D1021="Venta",-ABS(E1021),IF(D1021="Ajuste",E1021,ABS(E1021))))</f>
        <v/>
      </c>
    </row>
    <row r="1022" spans="1:7">
      <c r="A1022" s="10"/>
      <c r="C1022" s="7" t="str">
        <f>IF(B1022="","",IFERROR(VLOOKUP(B1022,Productos!$A$2:$D$201,2,FALSE)&amp;" "&amp;VLOOKUP(B1022,Productos!$A$2:$D$201,3,FALSE)&amp;" "&amp;VLOOKUP(B1022,Productos!$A$2:$D$201,4,FALSE),"Código inexistente"))</f>
        <v/>
      </c>
      <c r="D1022"/>
      <c r="F1022" s="7" t="str">
        <f>IF(E1022="","",IF(D1022="Venta",-ABS(E1022),IF(D1022="Ajuste",E1022,ABS(E1022))))</f>
        <v/>
      </c>
    </row>
    <row r="1023" spans="1:7">
      <c r="A1023" s="10"/>
      <c r="C1023" s="7" t="str">
        <f>IF(B1023="","",IFERROR(VLOOKUP(B1023,Productos!$A$2:$D$201,2,FALSE)&amp;" "&amp;VLOOKUP(B1023,Productos!$A$2:$D$201,3,FALSE)&amp;" "&amp;VLOOKUP(B1023,Productos!$A$2:$D$201,4,FALSE),"Código inexistente"))</f>
        <v/>
      </c>
      <c r="D1023"/>
      <c r="F1023" s="7" t="str">
        <f>IF(E1023="","",IF(D1023="Venta",-ABS(E1023),IF(D1023="Ajuste",E1023,ABS(E1023))))</f>
        <v/>
      </c>
    </row>
    <row r="1024" spans="1:7">
      <c r="A1024" s="10"/>
      <c r="C1024" s="7" t="str">
        <f>IF(B1024="","",IFERROR(VLOOKUP(B1024,Productos!$A$2:$D$201,2,FALSE)&amp;" "&amp;VLOOKUP(B1024,Productos!$A$2:$D$201,3,FALSE)&amp;" "&amp;VLOOKUP(B1024,Productos!$A$2:$D$201,4,FALSE),"Código inexistente"))</f>
        <v/>
      </c>
      <c r="D1024"/>
      <c r="F1024" s="7" t="str">
        <f>IF(E1024="","",IF(D1024="Venta",-ABS(E1024),IF(D1024="Ajuste",E1024,ABS(E1024))))</f>
        <v/>
      </c>
    </row>
    <row r="1025" spans="1:7">
      <c r="A1025" s="10"/>
      <c r="C1025" s="7" t="str">
        <f>IF(B1025="","",IFERROR(VLOOKUP(B1025,Productos!$A$2:$D$201,2,FALSE)&amp;" "&amp;VLOOKUP(B1025,Productos!$A$2:$D$201,3,FALSE)&amp;" "&amp;VLOOKUP(B1025,Productos!$A$2:$D$201,4,FALSE),"Código inexistente"))</f>
        <v/>
      </c>
      <c r="D1025"/>
      <c r="F1025" s="7" t="str">
        <f>IF(E1025="","",IF(D1025="Venta",-ABS(E1025),IF(D1025="Ajuste",E1025,ABS(E1025))))</f>
        <v/>
      </c>
    </row>
    <row r="1026" spans="1:7">
      <c r="A1026" s="10"/>
      <c r="C1026" s="7" t="str">
        <f>IF(B1026="","",IFERROR(VLOOKUP(B1026,Productos!$A$2:$D$201,2,FALSE)&amp;" "&amp;VLOOKUP(B1026,Productos!$A$2:$D$201,3,FALSE)&amp;" "&amp;VLOOKUP(B1026,Productos!$A$2:$D$201,4,FALSE),"Código inexistente"))</f>
        <v/>
      </c>
      <c r="D1026"/>
      <c r="F1026" s="7" t="str">
        <f>IF(E1026="","",IF(D1026="Venta",-ABS(E1026),IF(D1026="Ajuste",E1026,ABS(E1026))))</f>
        <v/>
      </c>
    </row>
    <row r="1027" spans="1:7">
      <c r="A1027" s="10"/>
      <c r="C1027" s="7" t="str">
        <f>IF(B1027="","",IFERROR(VLOOKUP(B1027,Productos!$A$2:$D$201,2,FALSE)&amp;" "&amp;VLOOKUP(B1027,Productos!$A$2:$D$201,3,FALSE)&amp;" "&amp;VLOOKUP(B1027,Productos!$A$2:$D$201,4,FALSE),"Código inexistente"))</f>
        <v/>
      </c>
      <c r="D1027"/>
      <c r="F1027" s="7" t="str">
        <f>IF(E1027="","",IF(D1027="Venta",-ABS(E1027),IF(D1027="Ajuste",E1027,ABS(E1027))))</f>
        <v/>
      </c>
    </row>
    <row r="1028" spans="1:7">
      <c r="A1028" s="10"/>
      <c r="C1028" s="7" t="str">
        <f>IF(B1028="","",IFERROR(VLOOKUP(B1028,Productos!$A$2:$D$201,2,FALSE)&amp;" "&amp;VLOOKUP(B1028,Productos!$A$2:$D$201,3,FALSE)&amp;" "&amp;VLOOKUP(B1028,Productos!$A$2:$D$201,4,FALSE),"Código inexistente"))</f>
        <v/>
      </c>
      <c r="D1028"/>
      <c r="F1028" s="7" t="str">
        <f>IF(E1028="","",IF(D1028="Venta",-ABS(E1028),IF(D1028="Ajuste",E1028,ABS(E1028))))</f>
        <v/>
      </c>
    </row>
    <row r="1029" spans="1:7">
      <c r="A1029" s="10"/>
      <c r="C1029" s="7" t="str">
        <f>IF(B1029="","",IFERROR(VLOOKUP(B1029,Productos!$A$2:$D$201,2,FALSE)&amp;" "&amp;VLOOKUP(B1029,Productos!$A$2:$D$201,3,FALSE)&amp;" "&amp;VLOOKUP(B1029,Productos!$A$2:$D$201,4,FALSE),"Código inexistente"))</f>
        <v/>
      </c>
      <c r="D1029"/>
      <c r="F1029" s="7" t="str">
        <f>IF(E1029="","",IF(D1029="Venta",-ABS(E1029),IF(D1029="Ajuste",E1029,ABS(E1029))))</f>
        <v/>
      </c>
    </row>
    <row r="1030" spans="1:7">
      <c r="A1030" s="10"/>
      <c r="C1030" s="7" t="str">
        <f>IF(B1030="","",IFERROR(VLOOKUP(B1030,Productos!$A$2:$D$201,2,FALSE)&amp;" "&amp;VLOOKUP(B1030,Productos!$A$2:$D$201,3,FALSE)&amp;" "&amp;VLOOKUP(B1030,Productos!$A$2:$D$201,4,FALSE),"Código inexistente"))</f>
        <v/>
      </c>
      <c r="D1030"/>
      <c r="F1030" s="7" t="str">
        <f>IF(E1030="","",IF(D1030="Venta",-ABS(E1030),IF(D1030="Ajuste",E1030,ABS(E1030))))</f>
        <v/>
      </c>
    </row>
    <row r="1031" spans="1:7">
      <c r="A1031" s="10"/>
      <c r="C1031" s="7" t="str">
        <f>IF(B1031="","",IFERROR(VLOOKUP(B1031,Productos!$A$2:$D$201,2,FALSE)&amp;" "&amp;VLOOKUP(B1031,Productos!$A$2:$D$201,3,FALSE)&amp;" "&amp;VLOOKUP(B1031,Productos!$A$2:$D$201,4,FALSE),"Código inexistente"))</f>
        <v/>
      </c>
      <c r="D1031"/>
      <c r="F1031" s="7" t="str">
        <f>IF(E1031="","",IF(D1031="Venta",-ABS(E1031),IF(D1031="Ajuste",E1031,ABS(E1031))))</f>
        <v/>
      </c>
    </row>
    <row r="1032" spans="1:7">
      <c r="A1032" s="10"/>
      <c r="C1032" s="7" t="str">
        <f>IF(B1032="","",IFERROR(VLOOKUP(B1032,Productos!$A$2:$D$201,2,FALSE)&amp;" "&amp;VLOOKUP(B1032,Productos!$A$2:$D$201,3,FALSE)&amp;" "&amp;VLOOKUP(B1032,Productos!$A$2:$D$201,4,FALSE),"Código inexistente"))</f>
        <v/>
      </c>
      <c r="D1032"/>
      <c r="F1032" s="7" t="str">
        <f>IF(E1032="","",IF(D1032="Venta",-ABS(E1032),IF(D1032="Ajuste",E1032,ABS(E1032))))</f>
        <v/>
      </c>
    </row>
    <row r="1033" spans="1:7">
      <c r="A1033" s="10"/>
      <c r="C1033" s="7" t="str">
        <f>IF(B1033="","",IFERROR(VLOOKUP(B1033,Productos!$A$2:$D$201,2,FALSE)&amp;" "&amp;VLOOKUP(B1033,Productos!$A$2:$D$201,3,FALSE)&amp;" "&amp;VLOOKUP(B1033,Productos!$A$2:$D$201,4,FALSE),"Código inexistente"))</f>
        <v/>
      </c>
      <c r="D1033"/>
      <c r="F1033" s="7" t="str">
        <f>IF(E1033="","",IF(D1033="Venta",-ABS(E1033),IF(D1033="Ajuste",E1033,ABS(E1033))))</f>
        <v/>
      </c>
    </row>
    <row r="1034" spans="1:7">
      <c r="A1034" s="10"/>
      <c r="C1034" s="7" t="str">
        <f>IF(B1034="","",IFERROR(VLOOKUP(B1034,Productos!$A$2:$D$201,2,FALSE)&amp;" "&amp;VLOOKUP(B1034,Productos!$A$2:$D$201,3,FALSE)&amp;" "&amp;VLOOKUP(B1034,Productos!$A$2:$D$201,4,FALSE),"Código inexistente"))</f>
        <v/>
      </c>
      <c r="D1034"/>
      <c r="F1034" s="7" t="str">
        <f>IF(E1034="","",IF(D1034="Venta",-ABS(E1034),IF(D1034="Ajuste",E1034,ABS(E1034))))</f>
        <v/>
      </c>
    </row>
    <row r="1035" spans="1:7">
      <c r="A1035" s="10"/>
      <c r="C1035" s="7" t="str">
        <f>IF(B1035="","",IFERROR(VLOOKUP(B1035,Productos!$A$2:$D$201,2,FALSE)&amp;" "&amp;VLOOKUP(B1035,Productos!$A$2:$D$201,3,FALSE)&amp;" "&amp;VLOOKUP(B1035,Productos!$A$2:$D$201,4,FALSE),"Código inexistente"))</f>
        <v/>
      </c>
      <c r="D1035"/>
      <c r="F1035" s="7" t="str">
        <f>IF(E1035="","",IF(D1035="Venta",-ABS(E1035),IF(D1035="Ajuste",E1035,ABS(E1035))))</f>
        <v/>
      </c>
    </row>
    <row r="1036" spans="1:7">
      <c r="A1036" s="10"/>
      <c r="C1036" s="7" t="str">
        <f>IF(B1036="","",IFERROR(VLOOKUP(B1036,Productos!$A$2:$D$201,2,FALSE)&amp;" "&amp;VLOOKUP(B1036,Productos!$A$2:$D$201,3,FALSE)&amp;" "&amp;VLOOKUP(B1036,Productos!$A$2:$D$201,4,FALSE),"Código inexistente"))</f>
        <v/>
      </c>
      <c r="D1036"/>
      <c r="F1036" s="7" t="str">
        <f>IF(E1036="","",IF(D1036="Venta",-ABS(E1036),IF(D1036="Ajuste",E1036,ABS(E1036))))</f>
        <v/>
      </c>
    </row>
    <row r="1037" spans="1:7">
      <c r="A1037" s="10"/>
      <c r="C1037" s="7" t="str">
        <f>IF(B1037="","",IFERROR(VLOOKUP(B1037,Productos!$A$2:$D$201,2,FALSE)&amp;" "&amp;VLOOKUP(B1037,Productos!$A$2:$D$201,3,FALSE)&amp;" "&amp;VLOOKUP(B1037,Productos!$A$2:$D$201,4,FALSE),"Código inexistente"))</f>
        <v/>
      </c>
      <c r="D1037"/>
      <c r="F1037" s="7" t="str">
        <f>IF(E1037="","",IF(D1037="Venta",-ABS(E1037),IF(D1037="Ajuste",E1037,ABS(E1037))))</f>
        <v/>
      </c>
    </row>
    <row r="1038" spans="1:7">
      <c r="A1038" s="10"/>
      <c r="C1038" s="7" t="str">
        <f>IF(B1038="","",IFERROR(VLOOKUP(B1038,Productos!$A$2:$D$201,2,FALSE)&amp;" "&amp;VLOOKUP(B1038,Productos!$A$2:$D$201,3,FALSE)&amp;" "&amp;VLOOKUP(B1038,Productos!$A$2:$D$201,4,FALSE),"Código inexistente"))</f>
        <v/>
      </c>
      <c r="D1038"/>
      <c r="F1038" s="7" t="str">
        <f>IF(E1038="","",IF(D1038="Venta",-ABS(E1038),IF(D1038="Ajuste",E1038,ABS(E1038))))</f>
        <v/>
      </c>
    </row>
    <row r="1039" spans="1:7">
      <c r="A1039" s="10"/>
      <c r="C1039" s="7" t="str">
        <f>IF(B1039="","",IFERROR(VLOOKUP(B1039,Productos!$A$2:$D$201,2,FALSE)&amp;" "&amp;VLOOKUP(B1039,Productos!$A$2:$D$201,3,FALSE)&amp;" "&amp;VLOOKUP(B1039,Productos!$A$2:$D$201,4,FALSE),"Código inexistente"))</f>
        <v/>
      </c>
      <c r="D1039"/>
      <c r="F1039" s="7" t="str">
        <f>IF(E1039="","",IF(D1039="Venta",-ABS(E1039),IF(D1039="Ajuste",E1039,ABS(E1039))))</f>
        <v/>
      </c>
    </row>
    <row r="1040" spans="1:7">
      <c r="A1040" s="10"/>
      <c r="C1040" s="7" t="str">
        <f>IF(B1040="","",IFERROR(VLOOKUP(B1040,Productos!$A$2:$D$201,2,FALSE)&amp;" "&amp;VLOOKUP(B1040,Productos!$A$2:$D$201,3,FALSE)&amp;" "&amp;VLOOKUP(B1040,Productos!$A$2:$D$201,4,FALSE),"Código inexistente"))</f>
        <v/>
      </c>
      <c r="D1040"/>
      <c r="F1040" s="7" t="str">
        <f>IF(E1040="","",IF(D1040="Venta",-ABS(E1040),IF(D1040="Ajuste",E1040,ABS(E1040))))</f>
        <v/>
      </c>
    </row>
    <row r="1041" spans="1:7">
      <c r="A1041" s="10"/>
      <c r="C1041" s="7" t="str">
        <f>IF(B1041="","",IFERROR(VLOOKUP(B1041,Productos!$A$2:$D$201,2,FALSE)&amp;" "&amp;VLOOKUP(B1041,Productos!$A$2:$D$201,3,FALSE)&amp;" "&amp;VLOOKUP(B1041,Productos!$A$2:$D$201,4,FALSE),"Código inexistente"))</f>
        <v/>
      </c>
      <c r="D1041"/>
      <c r="F1041" s="7" t="str">
        <f>IF(E1041="","",IF(D1041="Venta",-ABS(E1041),IF(D1041="Ajuste",E1041,ABS(E1041))))</f>
        <v/>
      </c>
    </row>
    <row r="1042" spans="1:7">
      <c r="A1042" s="10"/>
      <c r="C1042" s="7" t="str">
        <f>IF(B1042="","",IFERROR(VLOOKUP(B1042,Productos!$A$2:$D$201,2,FALSE)&amp;" "&amp;VLOOKUP(B1042,Productos!$A$2:$D$201,3,FALSE)&amp;" "&amp;VLOOKUP(B1042,Productos!$A$2:$D$201,4,FALSE),"Código inexistente"))</f>
        <v/>
      </c>
      <c r="D1042"/>
      <c r="F1042" s="7" t="str">
        <f>IF(E1042="","",IF(D1042="Venta",-ABS(E1042),IF(D1042="Ajuste",E1042,ABS(E1042))))</f>
        <v/>
      </c>
    </row>
    <row r="1043" spans="1:7">
      <c r="A1043" s="10"/>
      <c r="C1043" s="7" t="str">
        <f>IF(B1043="","",IFERROR(VLOOKUP(B1043,Productos!$A$2:$D$201,2,FALSE)&amp;" "&amp;VLOOKUP(B1043,Productos!$A$2:$D$201,3,FALSE)&amp;" "&amp;VLOOKUP(B1043,Productos!$A$2:$D$201,4,FALSE),"Código inexistente"))</f>
        <v/>
      </c>
      <c r="D1043"/>
      <c r="F1043" s="7" t="str">
        <f>IF(E1043="","",IF(D1043="Venta",-ABS(E1043),IF(D1043="Ajuste",E1043,ABS(E1043))))</f>
        <v/>
      </c>
    </row>
    <row r="1044" spans="1:7">
      <c r="A1044" s="10"/>
      <c r="C1044" s="7" t="str">
        <f>IF(B1044="","",IFERROR(VLOOKUP(B1044,Productos!$A$2:$D$201,2,FALSE)&amp;" "&amp;VLOOKUP(B1044,Productos!$A$2:$D$201,3,FALSE)&amp;" "&amp;VLOOKUP(B1044,Productos!$A$2:$D$201,4,FALSE),"Código inexistente"))</f>
        <v/>
      </c>
      <c r="D1044"/>
      <c r="F1044" s="7" t="str">
        <f>IF(E1044="","",IF(D1044="Venta",-ABS(E1044),IF(D1044="Ajuste",E1044,ABS(E1044))))</f>
        <v/>
      </c>
    </row>
    <row r="1045" spans="1:7">
      <c r="A1045" s="10"/>
      <c r="C1045" s="7" t="str">
        <f>IF(B1045="","",IFERROR(VLOOKUP(B1045,Productos!$A$2:$D$201,2,FALSE)&amp;" "&amp;VLOOKUP(B1045,Productos!$A$2:$D$201,3,FALSE)&amp;" "&amp;VLOOKUP(B1045,Productos!$A$2:$D$201,4,FALSE),"Código inexistente"))</f>
        <v/>
      </c>
      <c r="D1045"/>
      <c r="F1045" s="7" t="str">
        <f>IF(E1045="","",IF(D1045="Venta",-ABS(E1045),IF(D1045="Ajuste",E1045,ABS(E1045))))</f>
        <v/>
      </c>
    </row>
    <row r="1046" spans="1:7">
      <c r="A1046" s="10"/>
      <c r="C1046" s="7" t="str">
        <f>IF(B1046="","",IFERROR(VLOOKUP(B1046,Productos!$A$2:$D$201,2,FALSE)&amp;" "&amp;VLOOKUP(B1046,Productos!$A$2:$D$201,3,FALSE)&amp;" "&amp;VLOOKUP(B1046,Productos!$A$2:$D$201,4,FALSE),"Código inexistente"))</f>
        <v/>
      </c>
      <c r="D1046"/>
      <c r="F1046" s="7" t="str">
        <f>IF(E1046="","",IF(D1046="Venta",-ABS(E1046),IF(D1046="Ajuste",E1046,ABS(E1046))))</f>
        <v/>
      </c>
    </row>
    <row r="1047" spans="1:7">
      <c r="A1047" s="10"/>
      <c r="C1047" s="7" t="str">
        <f>IF(B1047="","",IFERROR(VLOOKUP(B1047,Productos!$A$2:$D$201,2,FALSE)&amp;" "&amp;VLOOKUP(B1047,Productos!$A$2:$D$201,3,FALSE)&amp;" "&amp;VLOOKUP(B1047,Productos!$A$2:$D$201,4,FALSE),"Código inexistente"))</f>
        <v/>
      </c>
      <c r="D1047"/>
      <c r="F1047" s="7" t="str">
        <f>IF(E1047="","",IF(D1047="Venta",-ABS(E1047),IF(D1047="Ajuste",E1047,ABS(E1047))))</f>
        <v/>
      </c>
    </row>
    <row r="1048" spans="1:7">
      <c r="A1048" s="10"/>
      <c r="C1048" s="7" t="str">
        <f>IF(B1048="","",IFERROR(VLOOKUP(B1048,Productos!$A$2:$D$201,2,FALSE)&amp;" "&amp;VLOOKUP(B1048,Productos!$A$2:$D$201,3,FALSE)&amp;" "&amp;VLOOKUP(B1048,Productos!$A$2:$D$201,4,FALSE),"Código inexistente"))</f>
        <v/>
      </c>
      <c r="D1048"/>
      <c r="F1048" s="7" t="str">
        <f>IF(E1048="","",IF(D1048="Venta",-ABS(E1048),IF(D1048="Ajuste",E1048,ABS(E1048))))</f>
        <v/>
      </c>
    </row>
    <row r="1049" spans="1:7">
      <c r="A1049" s="10"/>
      <c r="C1049" s="7" t="str">
        <f>IF(B1049="","",IFERROR(VLOOKUP(B1049,Productos!$A$2:$D$201,2,FALSE)&amp;" "&amp;VLOOKUP(B1049,Productos!$A$2:$D$201,3,FALSE)&amp;" "&amp;VLOOKUP(B1049,Productos!$A$2:$D$201,4,FALSE),"Código inexistente"))</f>
        <v/>
      </c>
      <c r="D1049"/>
      <c r="F1049" s="7" t="str">
        <f>IF(E1049="","",IF(D1049="Venta",-ABS(E1049),IF(D1049="Ajuste",E1049,ABS(E1049))))</f>
        <v/>
      </c>
    </row>
    <row r="1050" spans="1:7">
      <c r="A1050" s="10"/>
      <c r="C1050" s="7" t="str">
        <f>IF(B1050="","",IFERROR(VLOOKUP(B1050,Productos!$A$2:$D$201,2,FALSE)&amp;" "&amp;VLOOKUP(B1050,Productos!$A$2:$D$201,3,FALSE)&amp;" "&amp;VLOOKUP(B1050,Productos!$A$2:$D$201,4,FALSE),"Código inexistente"))</f>
        <v/>
      </c>
      <c r="D1050"/>
      <c r="F1050" s="7" t="str">
        <f>IF(E1050="","",IF(D1050="Venta",-ABS(E1050),IF(D1050="Ajuste",E1050,ABS(E1050))))</f>
        <v/>
      </c>
    </row>
    <row r="1051" spans="1:7">
      <c r="A1051" s="10"/>
      <c r="C1051" s="7" t="str">
        <f>IF(B1051="","",IFERROR(VLOOKUP(B1051,Productos!$A$2:$D$201,2,FALSE)&amp;" "&amp;VLOOKUP(B1051,Productos!$A$2:$D$201,3,FALSE)&amp;" "&amp;VLOOKUP(B1051,Productos!$A$2:$D$201,4,FALSE),"Código inexistente"))</f>
        <v/>
      </c>
      <c r="D1051"/>
      <c r="F1051" s="7" t="str">
        <f>IF(E1051="","",IF(D1051="Venta",-ABS(E1051),IF(D1051="Ajuste",E1051,ABS(E1051))))</f>
        <v/>
      </c>
    </row>
    <row r="1052" spans="1:7">
      <c r="A1052" s="10"/>
      <c r="C1052" s="7" t="str">
        <f>IF(B1052="","",IFERROR(VLOOKUP(B1052,Productos!$A$2:$D$201,2,FALSE)&amp;" "&amp;VLOOKUP(B1052,Productos!$A$2:$D$201,3,FALSE)&amp;" "&amp;VLOOKUP(B1052,Productos!$A$2:$D$201,4,FALSE),"Código inexistente"))</f>
        <v/>
      </c>
      <c r="D1052"/>
      <c r="F1052" s="7" t="str">
        <f>IF(E1052="","",IF(D1052="Venta",-ABS(E1052),IF(D1052="Ajuste",E1052,ABS(E1052))))</f>
        <v/>
      </c>
    </row>
    <row r="1053" spans="1:7">
      <c r="A1053" s="10"/>
      <c r="C1053" s="7" t="str">
        <f>IF(B1053="","",IFERROR(VLOOKUP(B1053,Productos!$A$2:$D$201,2,FALSE)&amp;" "&amp;VLOOKUP(B1053,Productos!$A$2:$D$201,3,FALSE)&amp;" "&amp;VLOOKUP(B1053,Productos!$A$2:$D$201,4,FALSE),"Código inexistente"))</f>
        <v/>
      </c>
      <c r="D1053"/>
      <c r="F1053" s="7" t="str">
        <f>IF(E1053="","",IF(D1053="Venta",-ABS(E1053),IF(D1053="Ajuste",E1053,ABS(E1053))))</f>
        <v/>
      </c>
    </row>
    <row r="1054" spans="1:7">
      <c r="A1054" s="10"/>
      <c r="C1054" s="7" t="str">
        <f>IF(B1054="","",IFERROR(VLOOKUP(B1054,Productos!$A$2:$D$201,2,FALSE)&amp;" "&amp;VLOOKUP(B1054,Productos!$A$2:$D$201,3,FALSE)&amp;" "&amp;VLOOKUP(B1054,Productos!$A$2:$D$201,4,FALSE),"Código inexistente"))</f>
        <v/>
      </c>
      <c r="D1054"/>
      <c r="F1054" s="7" t="str">
        <f>IF(E1054="","",IF(D1054="Venta",-ABS(E1054),IF(D1054="Ajuste",E1054,ABS(E1054))))</f>
        <v/>
      </c>
    </row>
    <row r="1055" spans="1:7">
      <c r="A1055" s="10"/>
      <c r="C1055" s="7" t="str">
        <f>IF(B1055="","",IFERROR(VLOOKUP(B1055,Productos!$A$2:$D$201,2,FALSE)&amp;" "&amp;VLOOKUP(B1055,Productos!$A$2:$D$201,3,FALSE)&amp;" "&amp;VLOOKUP(B1055,Productos!$A$2:$D$201,4,FALSE),"Código inexistente"))</f>
        <v/>
      </c>
      <c r="D1055"/>
      <c r="F1055" s="7" t="str">
        <f>IF(E1055="","",IF(D1055="Venta",-ABS(E1055),IF(D1055="Ajuste",E1055,ABS(E1055))))</f>
        <v/>
      </c>
    </row>
    <row r="1056" spans="1:7">
      <c r="A1056" s="10"/>
      <c r="C1056" s="7" t="str">
        <f>IF(B1056="","",IFERROR(VLOOKUP(B1056,Productos!$A$2:$D$201,2,FALSE)&amp;" "&amp;VLOOKUP(B1056,Productos!$A$2:$D$201,3,FALSE)&amp;" "&amp;VLOOKUP(B1056,Productos!$A$2:$D$201,4,FALSE),"Código inexistente"))</f>
        <v/>
      </c>
      <c r="D1056"/>
      <c r="F1056" s="7" t="str">
        <f>IF(E1056="","",IF(D1056="Venta",-ABS(E1056),IF(D1056="Ajuste",E1056,ABS(E1056))))</f>
        <v/>
      </c>
    </row>
    <row r="1057" spans="1:7">
      <c r="A1057" s="10"/>
      <c r="C1057" s="7" t="str">
        <f>IF(B1057="","",IFERROR(VLOOKUP(B1057,Productos!$A$2:$D$201,2,FALSE)&amp;" "&amp;VLOOKUP(B1057,Productos!$A$2:$D$201,3,FALSE)&amp;" "&amp;VLOOKUP(B1057,Productos!$A$2:$D$201,4,FALSE),"Código inexistente"))</f>
        <v/>
      </c>
      <c r="D1057"/>
      <c r="F1057" s="7" t="str">
        <f>IF(E1057="","",IF(D1057="Venta",-ABS(E1057),IF(D1057="Ajuste",E1057,ABS(E1057))))</f>
        <v/>
      </c>
    </row>
    <row r="1058" spans="1:7">
      <c r="A1058" s="10"/>
      <c r="C1058" s="7" t="str">
        <f>IF(B1058="","",IFERROR(VLOOKUP(B1058,Productos!$A$2:$D$201,2,FALSE)&amp;" "&amp;VLOOKUP(B1058,Productos!$A$2:$D$201,3,FALSE)&amp;" "&amp;VLOOKUP(B1058,Productos!$A$2:$D$201,4,FALSE),"Código inexistente"))</f>
        <v/>
      </c>
      <c r="D1058"/>
      <c r="F1058" s="7" t="str">
        <f>IF(E1058="","",IF(D1058="Venta",-ABS(E1058),IF(D1058="Ajuste",E1058,ABS(E1058))))</f>
        <v/>
      </c>
    </row>
    <row r="1059" spans="1:7">
      <c r="A1059" s="10"/>
      <c r="C1059" s="7" t="str">
        <f>IF(B1059="","",IFERROR(VLOOKUP(B1059,Productos!$A$2:$D$201,2,FALSE)&amp;" "&amp;VLOOKUP(B1059,Productos!$A$2:$D$201,3,FALSE)&amp;" "&amp;VLOOKUP(B1059,Productos!$A$2:$D$201,4,FALSE),"Código inexistente"))</f>
        <v/>
      </c>
      <c r="D1059"/>
      <c r="F1059" s="7" t="str">
        <f>IF(E1059="","",IF(D1059="Venta",-ABS(E1059),IF(D1059="Ajuste",E1059,ABS(E1059))))</f>
        <v/>
      </c>
    </row>
    <row r="1060" spans="1:7">
      <c r="A1060" s="10"/>
      <c r="C1060" s="7" t="str">
        <f>IF(B1060="","",IFERROR(VLOOKUP(B1060,Productos!$A$2:$D$201,2,FALSE)&amp;" "&amp;VLOOKUP(B1060,Productos!$A$2:$D$201,3,FALSE)&amp;" "&amp;VLOOKUP(B1060,Productos!$A$2:$D$201,4,FALSE),"Código inexistente"))</f>
        <v/>
      </c>
      <c r="D1060"/>
      <c r="F1060" s="7" t="str">
        <f>IF(E1060="","",IF(D1060="Venta",-ABS(E1060),IF(D1060="Ajuste",E1060,ABS(E1060))))</f>
        <v/>
      </c>
    </row>
    <row r="1061" spans="1:7">
      <c r="A1061" s="10"/>
      <c r="C1061" s="7" t="str">
        <f>IF(B1061="","",IFERROR(VLOOKUP(B1061,Productos!$A$2:$D$201,2,FALSE)&amp;" "&amp;VLOOKUP(B1061,Productos!$A$2:$D$201,3,FALSE)&amp;" "&amp;VLOOKUP(B1061,Productos!$A$2:$D$201,4,FALSE),"Código inexistente"))</f>
        <v/>
      </c>
      <c r="D1061"/>
      <c r="F1061" s="7" t="str">
        <f>IF(E1061="","",IF(D1061="Venta",-ABS(E1061),IF(D1061="Ajuste",E1061,ABS(E1061))))</f>
        <v/>
      </c>
    </row>
    <row r="1062" spans="1:7">
      <c r="A1062" s="10"/>
      <c r="C1062" s="7" t="str">
        <f>IF(B1062="","",IFERROR(VLOOKUP(B1062,Productos!$A$2:$D$201,2,FALSE)&amp;" "&amp;VLOOKUP(B1062,Productos!$A$2:$D$201,3,FALSE)&amp;" "&amp;VLOOKUP(B1062,Productos!$A$2:$D$201,4,FALSE),"Código inexistente"))</f>
        <v/>
      </c>
      <c r="D1062"/>
      <c r="F1062" s="7" t="str">
        <f>IF(E1062="","",IF(D1062="Venta",-ABS(E1062),IF(D1062="Ajuste",E1062,ABS(E1062))))</f>
        <v/>
      </c>
    </row>
    <row r="1063" spans="1:7">
      <c r="A1063" s="10"/>
      <c r="C1063" s="7" t="str">
        <f>IF(B1063="","",IFERROR(VLOOKUP(B1063,Productos!$A$2:$D$201,2,FALSE)&amp;" "&amp;VLOOKUP(B1063,Productos!$A$2:$D$201,3,FALSE)&amp;" "&amp;VLOOKUP(B1063,Productos!$A$2:$D$201,4,FALSE),"Código inexistente"))</f>
        <v/>
      </c>
      <c r="D1063"/>
      <c r="F1063" s="7" t="str">
        <f>IF(E1063="","",IF(D1063="Venta",-ABS(E1063),IF(D1063="Ajuste",E1063,ABS(E1063))))</f>
        <v/>
      </c>
    </row>
    <row r="1064" spans="1:7">
      <c r="A1064" s="10"/>
      <c r="C1064" s="7" t="str">
        <f>IF(B1064="","",IFERROR(VLOOKUP(B1064,Productos!$A$2:$D$201,2,FALSE)&amp;" "&amp;VLOOKUP(B1064,Productos!$A$2:$D$201,3,FALSE)&amp;" "&amp;VLOOKUP(B1064,Productos!$A$2:$D$201,4,FALSE),"Código inexistente"))</f>
        <v/>
      </c>
      <c r="D1064"/>
      <c r="F1064" s="7" t="str">
        <f>IF(E1064="","",IF(D1064="Venta",-ABS(E1064),IF(D1064="Ajuste",E1064,ABS(E1064))))</f>
        <v/>
      </c>
    </row>
    <row r="1065" spans="1:7">
      <c r="A1065" s="10"/>
      <c r="C1065" s="7" t="str">
        <f>IF(B1065="","",IFERROR(VLOOKUP(B1065,Productos!$A$2:$D$201,2,FALSE)&amp;" "&amp;VLOOKUP(B1065,Productos!$A$2:$D$201,3,FALSE)&amp;" "&amp;VLOOKUP(B1065,Productos!$A$2:$D$201,4,FALSE),"Código inexistente"))</f>
        <v/>
      </c>
      <c r="D1065"/>
      <c r="F1065" s="7" t="str">
        <f>IF(E1065="","",IF(D1065="Venta",-ABS(E1065),IF(D1065="Ajuste",E1065,ABS(E1065))))</f>
        <v/>
      </c>
    </row>
    <row r="1066" spans="1:7">
      <c r="A1066" s="10"/>
      <c r="C1066" s="7" t="str">
        <f>IF(B1066="","",IFERROR(VLOOKUP(B1066,Productos!$A$2:$D$201,2,FALSE)&amp;" "&amp;VLOOKUP(B1066,Productos!$A$2:$D$201,3,FALSE)&amp;" "&amp;VLOOKUP(B1066,Productos!$A$2:$D$201,4,FALSE),"Código inexistente"))</f>
        <v/>
      </c>
      <c r="D1066"/>
      <c r="F1066" s="7" t="str">
        <f>IF(E1066="","",IF(D1066="Venta",-ABS(E1066),IF(D1066="Ajuste",E1066,ABS(E1066))))</f>
        <v/>
      </c>
    </row>
    <row r="1067" spans="1:7">
      <c r="A1067" s="10"/>
      <c r="C1067" s="7" t="str">
        <f>IF(B1067="","",IFERROR(VLOOKUP(B1067,Productos!$A$2:$D$201,2,FALSE)&amp;" "&amp;VLOOKUP(B1067,Productos!$A$2:$D$201,3,FALSE)&amp;" "&amp;VLOOKUP(B1067,Productos!$A$2:$D$201,4,FALSE),"Código inexistente"))</f>
        <v/>
      </c>
      <c r="D1067"/>
      <c r="F1067" s="7" t="str">
        <f>IF(E1067="","",IF(D1067="Venta",-ABS(E1067),IF(D1067="Ajuste",E1067,ABS(E1067))))</f>
        <v/>
      </c>
    </row>
    <row r="1068" spans="1:7">
      <c r="A1068" s="10"/>
      <c r="C1068" s="7" t="str">
        <f>IF(B1068="","",IFERROR(VLOOKUP(B1068,Productos!$A$2:$D$201,2,FALSE)&amp;" "&amp;VLOOKUP(B1068,Productos!$A$2:$D$201,3,FALSE)&amp;" "&amp;VLOOKUP(B1068,Productos!$A$2:$D$201,4,FALSE),"Código inexistente"))</f>
        <v/>
      </c>
      <c r="D1068"/>
      <c r="F1068" s="7" t="str">
        <f>IF(E1068="","",IF(D1068="Venta",-ABS(E1068),IF(D1068="Ajuste",E1068,ABS(E1068))))</f>
        <v/>
      </c>
    </row>
    <row r="1069" spans="1:7">
      <c r="A1069" s="10"/>
      <c r="C1069" s="7" t="str">
        <f>IF(B1069="","",IFERROR(VLOOKUP(B1069,Productos!$A$2:$D$201,2,FALSE)&amp;" "&amp;VLOOKUP(B1069,Productos!$A$2:$D$201,3,FALSE)&amp;" "&amp;VLOOKUP(B1069,Productos!$A$2:$D$201,4,FALSE),"Código inexistente"))</f>
        <v/>
      </c>
      <c r="D1069"/>
      <c r="F1069" s="7" t="str">
        <f>IF(E1069="","",IF(D1069="Venta",-ABS(E1069),IF(D1069="Ajuste",E1069,ABS(E1069))))</f>
        <v/>
      </c>
    </row>
    <row r="1070" spans="1:7">
      <c r="A1070" s="10"/>
      <c r="C1070" s="7" t="str">
        <f>IF(B1070="","",IFERROR(VLOOKUP(B1070,Productos!$A$2:$D$201,2,FALSE)&amp;" "&amp;VLOOKUP(B1070,Productos!$A$2:$D$201,3,FALSE)&amp;" "&amp;VLOOKUP(B1070,Productos!$A$2:$D$201,4,FALSE),"Código inexistente"))</f>
        <v/>
      </c>
      <c r="D1070"/>
      <c r="F1070" s="7" t="str">
        <f>IF(E1070="","",IF(D1070="Venta",-ABS(E1070),IF(D1070="Ajuste",E1070,ABS(E1070))))</f>
        <v/>
      </c>
    </row>
    <row r="1071" spans="1:7">
      <c r="A1071" s="10"/>
      <c r="C1071" s="7" t="str">
        <f>IF(B1071="","",IFERROR(VLOOKUP(B1071,Productos!$A$2:$D$201,2,FALSE)&amp;" "&amp;VLOOKUP(B1071,Productos!$A$2:$D$201,3,FALSE)&amp;" "&amp;VLOOKUP(B1071,Productos!$A$2:$D$201,4,FALSE),"Código inexistente"))</f>
        <v/>
      </c>
      <c r="D1071"/>
      <c r="F1071" s="7" t="str">
        <f>IF(E1071="","",IF(D1071="Venta",-ABS(E1071),IF(D1071="Ajuste",E1071,ABS(E1071))))</f>
        <v/>
      </c>
    </row>
    <row r="1072" spans="1:7">
      <c r="A1072" s="10"/>
      <c r="C1072" s="7" t="str">
        <f>IF(B1072="","",IFERROR(VLOOKUP(B1072,Productos!$A$2:$D$201,2,FALSE)&amp;" "&amp;VLOOKUP(B1072,Productos!$A$2:$D$201,3,FALSE)&amp;" "&amp;VLOOKUP(B1072,Productos!$A$2:$D$201,4,FALSE),"Código inexistente"))</f>
        <v/>
      </c>
      <c r="D1072"/>
      <c r="F1072" s="7" t="str">
        <f>IF(E1072="","",IF(D1072="Venta",-ABS(E1072),IF(D1072="Ajuste",E1072,ABS(E1072))))</f>
        <v/>
      </c>
    </row>
    <row r="1073" spans="1:7">
      <c r="A1073" s="10"/>
      <c r="C1073" s="7" t="str">
        <f>IF(B1073="","",IFERROR(VLOOKUP(B1073,Productos!$A$2:$D$201,2,FALSE)&amp;" "&amp;VLOOKUP(B1073,Productos!$A$2:$D$201,3,FALSE)&amp;" "&amp;VLOOKUP(B1073,Productos!$A$2:$D$201,4,FALSE),"Código inexistente"))</f>
        <v/>
      </c>
      <c r="D1073"/>
      <c r="F1073" s="7" t="str">
        <f>IF(E1073="","",IF(D1073="Venta",-ABS(E1073),IF(D1073="Ajuste",E1073,ABS(E1073))))</f>
        <v/>
      </c>
    </row>
    <row r="1074" spans="1:7">
      <c r="A1074" s="10"/>
      <c r="C1074" s="7" t="str">
        <f>IF(B1074="","",IFERROR(VLOOKUP(B1074,Productos!$A$2:$D$201,2,FALSE)&amp;" "&amp;VLOOKUP(B1074,Productos!$A$2:$D$201,3,FALSE)&amp;" "&amp;VLOOKUP(B1074,Productos!$A$2:$D$201,4,FALSE),"Código inexistente"))</f>
        <v/>
      </c>
      <c r="D1074"/>
      <c r="F1074" s="7" t="str">
        <f>IF(E1074="","",IF(D1074="Venta",-ABS(E1074),IF(D1074="Ajuste",E1074,ABS(E1074))))</f>
        <v/>
      </c>
    </row>
    <row r="1075" spans="1:7">
      <c r="A1075" s="10"/>
      <c r="C1075" s="7" t="str">
        <f>IF(B1075="","",IFERROR(VLOOKUP(B1075,Productos!$A$2:$D$201,2,FALSE)&amp;" "&amp;VLOOKUP(B1075,Productos!$A$2:$D$201,3,FALSE)&amp;" "&amp;VLOOKUP(B1075,Productos!$A$2:$D$201,4,FALSE),"Código inexistente"))</f>
        <v/>
      </c>
      <c r="D1075"/>
      <c r="F1075" s="7" t="str">
        <f>IF(E1075="","",IF(D1075="Venta",-ABS(E1075),IF(D1075="Ajuste",E1075,ABS(E1075))))</f>
        <v/>
      </c>
    </row>
    <row r="1076" spans="1:7">
      <c r="A1076" s="10"/>
      <c r="C1076" s="7" t="str">
        <f>IF(B1076="","",IFERROR(VLOOKUP(B1076,Productos!$A$2:$D$201,2,FALSE)&amp;" "&amp;VLOOKUP(B1076,Productos!$A$2:$D$201,3,FALSE)&amp;" "&amp;VLOOKUP(B1076,Productos!$A$2:$D$201,4,FALSE),"Código inexistente"))</f>
        <v/>
      </c>
      <c r="D1076"/>
      <c r="F1076" s="7" t="str">
        <f>IF(E1076="","",IF(D1076="Venta",-ABS(E1076),IF(D1076="Ajuste",E1076,ABS(E1076))))</f>
        <v/>
      </c>
    </row>
    <row r="1077" spans="1:7">
      <c r="A1077" s="10"/>
      <c r="C1077" s="7" t="str">
        <f>IF(B1077="","",IFERROR(VLOOKUP(B1077,Productos!$A$2:$D$201,2,FALSE)&amp;" "&amp;VLOOKUP(B1077,Productos!$A$2:$D$201,3,FALSE)&amp;" "&amp;VLOOKUP(B1077,Productos!$A$2:$D$201,4,FALSE),"Código inexistente"))</f>
        <v/>
      </c>
      <c r="D1077"/>
      <c r="F1077" s="7" t="str">
        <f>IF(E1077="","",IF(D1077="Venta",-ABS(E1077),IF(D1077="Ajuste",E1077,ABS(E1077))))</f>
        <v/>
      </c>
    </row>
    <row r="1078" spans="1:7">
      <c r="A1078" s="10"/>
      <c r="C1078" s="7" t="str">
        <f>IF(B1078="","",IFERROR(VLOOKUP(B1078,Productos!$A$2:$D$201,2,FALSE)&amp;" "&amp;VLOOKUP(B1078,Productos!$A$2:$D$201,3,FALSE)&amp;" "&amp;VLOOKUP(B1078,Productos!$A$2:$D$201,4,FALSE),"Código inexistente"))</f>
        <v/>
      </c>
      <c r="D1078"/>
      <c r="F1078" s="7" t="str">
        <f>IF(E1078="","",IF(D1078="Venta",-ABS(E1078),IF(D1078="Ajuste",E1078,ABS(E1078))))</f>
        <v/>
      </c>
    </row>
    <row r="1079" spans="1:7">
      <c r="A1079" s="10"/>
      <c r="C1079" s="7" t="str">
        <f>IF(B1079="","",IFERROR(VLOOKUP(B1079,Productos!$A$2:$D$201,2,FALSE)&amp;" "&amp;VLOOKUP(B1079,Productos!$A$2:$D$201,3,FALSE)&amp;" "&amp;VLOOKUP(B1079,Productos!$A$2:$D$201,4,FALSE),"Código inexistente"))</f>
        <v/>
      </c>
      <c r="D1079"/>
      <c r="F1079" s="7" t="str">
        <f>IF(E1079="","",IF(D1079="Venta",-ABS(E1079),IF(D1079="Ajuste",E1079,ABS(E1079))))</f>
        <v/>
      </c>
    </row>
    <row r="1080" spans="1:7">
      <c r="A1080" s="10"/>
      <c r="C1080" s="7" t="str">
        <f>IF(B1080="","",IFERROR(VLOOKUP(B1080,Productos!$A$2:$D$201,2,FALSE)&amp;" "&amp;VLOOKUP(B1080,Productos!$A$2:$D$201,3,FALSE)&amp;" "&amp;VLOOKUP(B1080,Productos!$A$2:$D$201,4,FALSE),"Código inexistente"))</f>
        <v/>
      </c>
      <c r="D1080"/>
      <c r="F1080" s="7" t="str">
        <f>IF(E1080="","",IF(D1080="Venta",-ABS(E1080),IF(D1080="Ajuste",E1080,ABS(E1080))))</f>
        <v/>
      </c>
    </row>
    <row r="1081" spans="1:7">
      <c r="A1081" s="10"/>
      <c r="C1081" s="7" t="str">
        <f>IF(B1081="","",IFERROR(VLOOKUP(B1081,Productos!$A$2:$D$201,2,FALSE)&amp;" "&amp;VLOOKUP(B1081,Productos!$A$2:$D$201,3,FALSE)&amp;" "&amp;VLOOKUP(B1081,Productos!$A$2:$D$201,4,FALSE),"Código inexistente"))</f>
        <v/>
      </c>
      <c r="D1081"/>
      <c r="F1081" s="7" t="str">
        <f>IF(E1081="","",IF(D1081="Venta",-ABS(E1081),IF(D1081="Ajuste",E1081,ABS(E1081))))</f>
        <v/>
      </c>
    </row>
    <row r="1082" spans="1:7">
      <c r="A1082" s="10"/>
      <c r="C1082" s="7" t="str">
        <f>IF(B1082="","",IFERROR(VLOOKUP(B1082,Productos!$A$2:$D$201,2,FALSE)&amp;" "&amp;VLOOKUP(B1082,Productos!$A$2:$D$201,3,FALSE)&amp;" "&amp;VLOOKUP(B1082,Productos!$A$2:$D$201,4,FALSE),"Código inexistente"))</f>
        <v/>
      </c>
      <c r="D1082"/>
      <c r="F1082" s="7" t="str">
        <f>IF(E1082="","",IF(D1082="Venta",-ABS(E1082),IF(D1082="Ajuste",E1082,ABS(E1082))))</f>
        <v/>
      </c>
    </row>
    <row r="1083" spans="1:7">
      <c r="A1083" s="10"/>
      <c r="C1083" s="7" t="str">
        <f>IF(B1083="","",IFERROR(VLOOKUP(B1083,Productos!$A$2:$D$201,2,FALSE)&amp;" "&amp;VLOOKUP(B1083,Productos!$A$2:$D$201,3,FALSE)&amp;" "&amp;VLOOKUP(B1083,Productos!$A$2:$D$201,4,FALSE),"Código inexistente"))</f>
        <v/>
      </c>
      <c r="D1083"/>
      <c r="F1083" s="7" t="str">
        <f>IF(E1083="","",IF(D1083="Venta",-ABS(E1083),IF(D1083="Ajuste",E1083,ABS(E1083))))</f>
        <v/>
      </c>
    </row>
    <row r="1084" spans="1:7">
      <c r="A1084" s="10"/>
      <c r="C1084" s="7" t="str">
        <f>IF(B1084="","",IFERROR(VLOOKUP(B1084,Productos!$A$2:$D$201,2,FALSE)&amp;" "&amp;VLOOKUP(B1084,Productos!$A$2:$D$201,3,FALSE)&amp;" "&amp;VLOOKUP(B1084,Productos!$A$2:$D$201,4,FALSE),"Código inexistente"))</f>
        <v/>
      </c>
      <c r="D1084"/>
      <c r="F1084" s="7" t="str">
        <f>IF(E1084="","",IF(D1084="Venta",-ABS(E1084),IF(D1084="Ajuste",E1084,ABS(E1084))))</f>
        <v/>
      </c>
    </row>
    <row r="1085" spans="1:7">
      <c r="A1085" s="10"/>
      <c r="C1085" s="7" t="str">
        <f>IF(B1085="","",IFERROR(VLOOKUP(B1085,Productos!$A$2:$D$201,2,FALSE)&amp;" "&amp;VLOOKUP(B1085,Productos!$A$2:$D$201,3,FALSE)&amp;" "&amp;VLOOKUP(B1085,Productos!$A$2:$D$201,4,FALSE),"Código inexistente"))</f>
        <v/>
      </c>
      <c r="D1085"/>
      <c r="F1085" s="7" t="str">
        <f>IF(E1085="","",IF(D1085="Venta",-ABS(E1085),IF(D1085="Ajuste",E1085,ABS(E1085))))</f>
        <v/>
      </c>
    </row>
    <row r="1086" spans="1:7">
      <c r="A1086" s="10"/>
      <c r="C1086" s="7" t="str">
        <f>IF(B1086="","",IFERROR(VLOOKUP(B1086,Productos!$A$2:$D$201,2,FALSE)&amp;" "&amp;VLOOKUP(B1086,Productos!$A$2:$D$201,3,FALSE)&amp;" "&amp;VLOOKUP(B1086,Productos!$A$2:$D$201,4,FALSE),"Código inexistente"))</f>
        <v/>
      </c>
      <c r="D1086"/>
      <c r="F1086" s="7" t="str">
        <f>IF(E1086="","",IF(D1086="Venta",-ABS(E1086),IF(D1086="Ajuste",E1086,ABS(E1086))))</f>
        <v/>
      </c>
    </row>
    <row r="1087" spans="1:7">
      <c r="A1087" s="10"/>
      <c r="C1087" s="7" t="str">
        <f>IF(B1087="","",IFERROR(VLOOKUP(B1087,Productos!$A$2:$D$201,2,FALSE)&amp;" "&amp;VLOOKUP(B1087,Productos!$A$2:$D$201,3,FALSE)&amp;" "&amp;VLOOKUP(B1087,Productos!$A$2:$D$201,4,FALSE),"Código inexistente"))</f>
        <v/>
      </c>
      <c r="D1087"/>
      <c r="F1087" s="7" t="str">
        <f>IF(E1087="","",IF(D1087="Venta",-ABS(E1087),IF(D1087="Ajuste",E1087,ABS(E1087))))</f>
        <v/>
      </c>
    </row>
    <row r="1088" spans="1:7">
      <c r="A1088" s="10"/>
      <c r="C1088" s="7" t="str">
        <f>IF(B1088="","",IFERROR(VLOOKUP(B1088,Productos!$A$2:$D$201,2,FALSE)&amp;" "&amp;VLOOKUP(B1088,Productos!$A$2:$D$201,3,FALSE)&amp;" "&amp;VLOOKUP(B1088,Productos!$A$2:$D$201,4,FALSE),"Código inexistente"))</f>
        <v/>
      </c>
      <c r="D1088"/>
      <c r="F1088" s="7" t="str">
        <f>IF(E1088="","",IF(D1088="Venta",-ABS(E1088),IF(D1088="Ajuste",E1088,ABS(E1088))))</f>
        <v/>
      </c>
    </row>
    <row r="1089" spans="1:7">
      <c r="A1089" s="10"/>
      <c r="C1089" s="7" t="str">
        <f>IF(B1089="","",IFERROR(VLOOKUP(B1089,Productos!$A$2:$D$201,2,FALSE)&amp;" "&amp;VLOOKUP(B1089,Productos!$A$2:$D$201,3,FALSE)&amp;" "&amp;VLOOKUP(B1089,Productos!$A$2:$D$201,4,FALSE),"Código inexistente"))</f>
        <v/>
      </c>
      <c r="D1089"/>
      <c r="F1089" s="7" t="str">
        <f>IF(E1089="","",IF(D1089="Venta",-ABS(E1089),IF(D1089="Ajuste",E1089,ABS(E1089))))</f>
        <v/>
      </c>
    </row>
    <row r="1090" spans="1:7">
      <c r="A1090" s="10"/>
      <c r="C1090" s="7" t="str">
        <f>IF(B1090="","",IFERROR(VLOOKUP(B1090,Productos!$A$2:$D$201,2,FALSE)&amp;" "&amp;VLOOKUP(B1090,Productos!$A$2:$D$201,3,FALSE)&amp;" "&amp;VLOOKUP(B1090,Productos!$A$2:$D$201,4,FALSE),"Código inexistente"))</f>
        <v/>
      </c>
      <c r="D1090"/>
      <c r="F1090" s="7" t="str">
        <f>IF(E1090="","",IF(D1090="Venta",-ABS(E1090),IF(D1090="Ajuste",E1090,ABS(E1090))))</f>
        <v/>
      </c>
    </row>
    <row r="1091" spans="1:7">
      <c r="A1091" s="10"/>
      <c r="C1091" s="7" t="str">
        <f>IF(B1091="","",IFERROR(VLOOKUP(B1091,Productos!$A$2:$D$201,2,FALSE)&amp;" "&amp;VLOOKUP(B1091,Productos!$A$2:$D$201,3,FALSE)&amp;" "&amp;VLOOKUP(B1091,Productos!$A$2:$D$201,4,FALSE),"Código inexistente"))</f>
        <v/>
      </c>
      <c r="D1091"/>
      <c r="F1091" s="7" t="str">
        <f>IF(E1091="","",IF(D1091="Venta",-ABS(E1091),IF(D1091="Ajuste",E1091,ABS(E1091))))</f>
        <v/>
      </c>
    </row>
    <row r="1092" spans="1:7">
      <c r="A1092" s="10"/>
      <c r="C1092" s="7" t="str">
        <f>IF(B1092="","",IFERROR(VLOOKUP(B1092,Productos!$A$2:$D$201,2,FALSE)&amp;" "&amp;VLOOKUP(B1092,Productos!$A$2:$D$201,3,FALSE)&amp;" "&amp;VLOOKUP(B1092,Productos!$A$2:$D$201,4,FALSE),"Código inexistente"))</f>
        <v/>
      </c>
      <c r="D1092"/>
      <c r="F1092" s="7" t="str">
        <f>IF(E1092="","",IF(D1092="Venta",-ABS(E1092),IF(D1092="Ajuste",E1092,ABS(E1092))))</f>
        <v/>
      </c>
    </row>
    <row r="1093" spans="1:7">
      <c r="A1093" s="10"/>
      <c r="C1093" s="7" t="str">
        <f>IF(B1093="","",IFERROR(VLOOKUP(B1093,Productos!$A$2:$D$201,2,FALSE)&amp;" "&amp;VLOOKUP(B1093,Productos!$A$2:$D$201,3,FALSE)&amp;" "&amp;VLOOKUP(B1093,Productos!$A$2:$D$201,4,FALSE),"Código inexistente"))</f>
        <v/>
      </c>
      <c r="D1093"/>
      <c r="F1093" s="7" t="str">
        <f>IF(E1093="","",IF(D1093="Venta",-ABS(E1093),IF(D1093="Ajuste",E1093,ABS(E1093))))</f>
        <v/>
      </c>
    </row>
    <row r="1094" spans="1:7">
      <c r="A1094" s="10"/>
      <c r="C1094" s="7" t="str">
        <f>IF(B1094="","",IFERROR(VLOOKUP(B1094,Productos!$A$2:$D$201,2,FALSE)&amp;" "&amp;VLOOKUP(B1094,Productos!$A$2:$D$201,3,FALSE)&amp;" "&amp;VLOOKUP(B1094,Productos!$A$2:$D$201,4,FALSE),"Código inexistente"))</f>
        <v/>
      </c>
      <c r="D1094"/>
      <c r="F1094" s="7" t="str">
        <f>IF(E1094="","",IF(D1094="Venta",-ABS(E1094),IF(D1094="Ajuste",E1094,ABS(E1094))))</f>
        <v/>
      </c>
    </row>
    <row r="1095" spans="1:7">
      <c r="A1095" s="10"/>
      <c r="C1095" s="7" t="str">
        <f>IF(B1095="","",IFERROR(VLOOKUP(B1095,Productos!$A$2:$D$201,2,FALSE)&amp;" "&amp;VLOOKUP(B1095,Productos!$A$2:$D$201,3,FALSE)&amp;" "&amp;VLOOKUP(B1095,Productos!$A$2:$D$201,4,FALSE),"Código inexistente"))</f>
        <v/>
      </c>
      <c r="D1095"/>
      <c r="F1095" s="7" t="str">
        <f>IF(E1095="","",IF(D1095="Venta",-ABS(E1095),IF(D1095="Ajuste",E1095,ABS(E1095))))</f>
        <v/>
      </c>
    </row>
    <row r="1096" spans="1:7">
      <c r="A1096" s="10"/>
      <c r="C1096" s="7" t="str">
        <f>IF(B1096="","",IFERROR(VLOOKUP(B1096,Productos!$A$2:$D$201,2,FALSE)&amp;" "&amp;VLOOKUP(B1096,Productos!$A$2:$D$201,3,FALSE)&amp;" "&amp;VLOOKUP(B1096,Productos!$A$2:$D$201,4,FALSE),"Código inexistente"))</f>
        <v/>
      </c>
      <c r="D1096"/>
      <c r="F1096" s="7" t="str">
        <f>IF(E1096="","",IF(D1096="Venta",-ABS(E1096),IF(D1096="Ajuste",E1096,ABS(E1096))))</f>
        <v/>
      </c>
    </row>
    <row r="1097" spans="1:7">
      <c r="A1097" s="10"/>
      <c r="C1097" s="7" t="str">
        <f>IF(B1097="","",IFERROR(VLOOKUP(B1097,Productos!$A$2:$D$201,2,FALSE)&amp;" "&amp;VLOOKUP(B1097,Productos!$A$2:$D$201,3,FALSE)&amp;" "&amp;VLOOKUP(B1097,Productos!$A$2:$D$201,4,FALSE),"Código inexistente"))</f>
        <v/>
      </c>
      <c r="D1097"/>
      <c r="F1097" s="7" t="str">
        <f>IF(E1097="","",IF(D1097="Venta",-ABS(E1097),IF(D1097="Ajuste",E1097,ABS(E1097))))</f>
        <v/>
      </c>
    </row>
    <row r="1098" spans="1:7">
      <c r="A1098" s="10"/>
      <c r="C1098" s="7" t="str">
        <f>IF(B1098="","",IFERROR(VLOOKUP(B1098,Productos!$A$2:$D$201,2,FALSE)&amp;" "&amp;VLOOKUP(B1098,Productos!$A$2:$D$201,3,FALSE)&amp;" "&amp;VLOOKUP(B1098,Productos!$A$2:$D$201,4,FALSE),"Código inexistente"))</f>
        <v/>
      </c>
      <c r="D1098"/>
      <c r="F1098" s="7" t="str">
        <f>IF(E1098="","",IF(D1098="Venta",-ABS(E1098),IF(D1098="Ajuste",E1098,ABS(E1098))))</f>
        <v/>
      </c>
    </row>
    <row r="1099" spans="1:7">
      <c r="A1099" s="10"/>
      <c r="C1099" s="7" t="str">
        <f>IF(B1099="","",IFERROR(VLOOKUP(B1099,Productos!$A$2:$D$201,2,FALSE)&amp;" "&amp;VLOOKUP(B1099,Productos!$A$2:$D$201,3,FALSE)&amp;" "&amp;VLOOKUP(B1099,Productos!$A$2:$D$201,4,FALSE),"Código inexistente"))</f>
        <v/>
      </c>
      <c r="D1099"/>
      <c r="F1099" s="7" t="str">
        <f>IF(E1099="","",IF(D1099="Venta",-ABS(E1099),IF(D1099="Ajuste",E1099,ABS(E1099))))</f>
        <v/>
      </c>
    </row>
    <row r="1100" spans="1:7">
      <c r="A1100" s="10"/>
      <c r="C1100" s="7" t="str">
        <f>IF(B1100="","",IFERROR(VLOOKUP(B1100,Productos!$A$2:$D$201,2,FALSE)&amp;" "&amp;VLOOKUP(B1100,Productos!$A$2:$D$201,3,FALSE)&amp;" "&amp;VLOOKUP(B1100,Productos!$A$2:$D$201,4,FALSE),"Código inexistente"))</f>
        <v/>
      </c>
      <c r="D1100"/>
      <c r="F1100" s="7" t="str">
        <f>IF(E1100="","",IF(D1100="Venta",-ABS(E1100),IF(D1100="Ajuste",E1100,ABS(E1100))))</f>
        <v/>
      </c>
    </row>
    <row r="1101" spans="1:7">
      <c r="A1101" s="10"/>
      <c r="C1101" s="7" t="str">
        <f>IF(B1101="","",IFERROR(VLOOKUP(B1101,Productos!$A$2:$D$201,2,FALSE)&amp;" "&amp;VLOOKUP(B1101,Productos!$A$2:$D$201,3,FALSE)&amp;" "&amp;VLOOKUP(B1101,Productos!$A$2:$D$201,4,FALSE),"Código inexistente"))</f>
        <v/>
      </c>
      <c r="D1101"/>
      <c r="F1101" s="7" t="str">
        <f>IF(E1101="","",IF(D1101="Venta",-ABS(E1101),IF(D1101="Ajuste",E1101,ABS(E1101))))</f>
        <v/>
      </c>
    </row>
    <row r="1102" spans="1:7">
      <c r="A1102" s="10"/>
      <c r="C1102" s="7" t="str">
        <f>IF(B1102="","",IFERROR(VLOOKUP(B1102,Productos!$A$2:$D$201,2,FALSE)&amp;" "&amp;VLOOKUP(B1102,Productos!$A$2:$D$201,3,FALSE)&amp;" "&amp;VLOOKUP(B1102,Productos!$A$2:$D$201,4,FALSE),"Código inexistente"))</f>
        <v/>
      </c>
      <c r="D1102"/>
      <c r="F1102" s="7" t="str">
        <f>IF(E1102="","",IF(D1102="Venta",-ABS(E1102),IF(D1102="Ajuste",E1102,ABS(E1102))))</f>
        <v/>
      </c>
    </row>
    <row r="1103" spans="1:7">
      <c r="A1103" s="10"/>
      <c r="C1103" s="7" t="str">
        <f>IF(B1103="","",IFERROR(VLOOKUP(B1103,Productos!$A$2:$D$201,2,FALSE)&amp;" "&amp;VLOOKUP(B1103,Productos!$A$2:$D$201,3,FALSE)&amp;" "&amp;VLOOKUP(B1103,Productos!$A$2:$D$201,4,FALSE),"Código inexistente"))</f>
        <v/>
      </c>
      <c r="D1103"/>
      <c r="F1103" s="7" t="str">
        <f>IF(E1103="","",IF(D1103="Venta",-ABS(E1103),IF(D1103="Ajuste",E1103,ABS(E1103))))</f>
        <v/>
      </c>
    </row>
    <row r="1104" spans="1:7">
      <c r="A1104" s="10"/>
      <c r="C1104" s="7" t="str">
        <f>IF(B1104="","",IFERROR(VLOOKUP(B1104,Productos!$A$2:$D$201,2,FALSE)&amp;" "&amp;VLOOKUP(B1104,Productos!$A$2:$D$201,3,FALSE)&amp;" "&amp;VLOOKUP(B1104,Productos!$A$2:$D$201,4,FALSE),"Código inexistente"))</f>
        <v/>
      </c>
      <c r="D1104"/>
      <c r="F1104" s="7" t="str">
        <f>IF(E1104="","",IF(D1104="Venta",-ABS(E1104),IF(D1104="Ajuste",E1104,ABS(E1104))))</f>
        <v/>
      </c>
    </row>
    <row r="1105" spans="1:7">
      <c r="A1105" s="10"/>
      <c r="C1105" s="7" t="str">
        <f>IF(B1105="","",IFERROR(VLOOKUP(B1105,Productos!$A$2:$D$201,2,FALSE)&amp;" "&amp;VLOOKUP(B1105,Productos!$A$2:$D$201,3,FALSE)&amp;" "&amp;VLOOKUP(B1105,Productos!$A$2:$D$201,4,FALSE),"Código inexistente"))</f>
        <v/>
      </c>
      <c r="D1105"/>
      <c r="F1105" s="7" t="str">
        <f>IF(E1105="","",IF(D1105="Venta",-ABS(E1105),IF(D1105="Ajuste",E1105,ABS(E1105))))</f>
        <v/>
      </c>
    </row>
    <row r="1106" spans="1:7">
      <c r="A1106" s="10"/>
      <c r="C1106" s="7" t="str">
        <f>IF(B1106="","",IFERROR(VLOOKUP(B1106,Productos!$A$2:$D$201,2,FALSE)&amp;" "&amp;VLOOKUP(B1106,Productos!$A$2:$D$201,3,FALSE)&amp;" "&amp;VLOOKUP(B1106,Productos!$A$2:$D$201,4,FALSE),"Código inexistente"))</f>
        <v/>
      </c>
      <c r="D1106"/>
      <c r="F1106" s="7" t="str">
        <f>IF(E1106="","",IF(D1106="Venta",-ABS(E1106),IF(D1106="Ajuste",E1106,ABS(E1106))))</f>
        <v/>
      </c>
    </row>
    <row r="1107" spans="1:7">
      <c r="A1107" s="10"/>
      <c r="C1107" s="7" t="str">
        <f>IF(B1107="","",IFERROR(VLOOKUP(B1107,Productos!$A$2:$D$201,2,FALSE)&amp;" "&amp;VLOOKUP(B1107,Productos!$A$2:$D$201,3,FALSE)&amp;" "&amp;VLOOKUP(B1107,Productos!$A$2:$D$201,4,FALSE),"Código inexistente"))</f>
        <v/>
      </c>
      <c r="D1107"/>
      <c r="F1107" s="7" t="str">
        <f>IF(E1107="","",IF(D1107="Venta",-ABS(E1107),IF(D1107="Ajuste",E1107,ABS(E1107))))</f>
        <v/>
      </c>
    </row>
    <row r="1108" spans="1:7">
      <c r="A1108" s="10"/>
      <c r="C1108" s="7" t="str">
        <f>IF(B1108="","",IFERROR(VLOOKUP(B1108,Productos!$A$2:$D$201,2,FALSE)&amp;" "&amp;VLOOKUP(B1108,Productos!$A$2:$D$201,3,FALSE)&amp;" "&amp;VLOOKUP(B1108,Productos!$A$2:$D$201,4,FALSE),"Código inexistente"))</f>
        <v/>
      </c>
      <c r="D1108"/>
      <c r="F1108" s="7" t="str">
        <f>IF(E1108="","",IF(D1108="Venta",-ABS(E1108),IF(D1108="Ajuste",E1108,ABS(E1108))))</f>
        <v/>
      </c>
    </row>
    <row r="1109" spans="1:7">
      <c r="A1109" s="10"/>
      <c r="C1109" s="7" t="str">
        <f>IF(B1109="","",IFERROR(VLOOKUP(B1109,Productos!$A$2:$D$201,2,FALSE)&amp;" "&amp;VLOOKUP(B1109,Productos!$A$2:$D$201,3,FALSE)&amp;" "&amp;VLOOKUP(B1109,Productos!$A$2:$D$201,4,FALSE),"Código inexistente"))</f>
        <v/>
      </c>
      <c r="D1109"/>
      <c r="F1109" s="7" t="str">
        <f>IF(E1109="","",IF(D1109="Venta",-ABS(E1109),IF(D1109="Ajuste",E1109,ABS(E1109))))</f>
        <v/>
      </c>
    </row>
    <row r="1110" spans="1:7">
      <c r="A1110" s="10"/>
      <c r="C1110" s="7" t="str">
        <f>IF(B1110="","",IFERROR(VLOOKUP(B1110,Productos!$A$2:$D$201,2,FALSE)&amp;" "&amp;VLOOKUP(B1110,Productos!$A$2:$D$201,3,FALSE)&amp;" "&amp;VLOOKUP(B1110,Productos!$A$2:$D$201,4,FALSE),"Código inexistente"))</f>
        <v/>
      </c>
      <c r="D1110"/>
      <c r="F1110" s="7" t="str">
        <f>IF(E1110="","",IF(D1110="Venta",-ABS(E1110),IF(D1110="Ajuste",E1110,ABS(E1110))))</f>
        <v/>
      </c>
    </row>
    <row r="1111" spans="1:7">
      <c r="A1111" s="10"/>
      <c r="C1111" s="7" t="str">
        <f>IF(B1111="","",IFERROR(VLOOKUP(B1111,Productos!$A$2:$D$201,2,FALSE)&amp;" "&amp;VLOOKUP(B1111,Productos!$A$2:$D$201,3,FALSE)&amp;" "&amp;VLOOKUP(B1111,Productos!$A$2:$D$201,4,FALSE),"Código inexistente"))</f>
        <v/>
      </c>
      <c r="D1111"/>
      <c r="F1111" s="7" t="str">
        <f>IF(E1111="","",IF(D1111="Venta",-ABS(E1111),IF(D1111="Ajuste",E1111,ABS(E1111))))</f>
        <v/>
      </c>
    </row>
    <row r="1112" spans="1:7">
      <c r="A1112" s="10"/>
      <c r="C1112" s="7" t="str">
        <f>IF(B1112="","",IFERROR(VLOOKUP(B1112,Productos!$A$2:$D$201,2,FALSE)&amp;" "&amp;VLOOKUP(B1112,Productos!$A$2:$D$201,3,FALSE)&amp;" "&amp;VLOOKUP(B1112,Productos!$A$2:$D$201,4,FALSE),"Código inexistente"))</f>
        <v/>
      </c>
      <c r="D1112"/>
      <c r="F1112" s="7" t="str">
        <f>IF(E1112="","",IF(D1112="Venta",-ABS(E1112),IF(D1112="Ajuste",E1112,ABS(E1112))))</f>
        <v/>
      </c>
    </row>
    <row r="1113" spans="1:7">
      <c r="A1113" s="10"/>
      <c r="C1113" s="7" t="str">
        <f>IF(B1113="","",IFERROR(VLOOKUP(B1113,Productos!$A$2:$D$201,2,FALSE)&amp;" "&amp;VLOOKUP(B1113,Productos!$A$2:$D$201,3,FALSE)&amp;" "&amp;VLOOKUP(B1113,Productos!$A$2:$D$201,4,FALSE),"Código inexistente"))</f>
        <v/>
      </c>
      <c r="D1113"/>
      <c r="F1113" s="7" t="str">
        <f>IF(E1113="","",IF(D1113="Venta",-ABS(E1113),IF(D1113="Ajuste",E1113,ABS(E1113))))</f>
        <v/>
      </c>
    </row>
    <row r="1114" spans="1:7">
      <c r="A1114" s="10"/>
      <c r="C1114" s="7" t="str">
        <f>IF(B1114="","",IFERROR(VLOOKUP(B1114,Productos!$A$2:$D$201,2,FALSE)&amp;" "&amp;VLOOKUP(B1114,Productos!$A$2:$D$201,3,FALSE)&amp;" "&amp;VLOOKUP(B1114,Productos!$A$2:$D$201,4,FALSE),"Código inexistente"))</f>
        <v/>
      </c>
      <c r="D1114"/>
      <c r="F1114" s="7" t="str">
        <f>IF(E1114="","",IF(D1114="Venta",-ABS(E1114),IF(D1114="Ajuste",E1114,ABS(E1114))))</f>
        <v/>
      </c>
    </row>
    <row r="1115" spans="1:7">
      <c r="A1115" s="10"/>
      <c r="C1115" s="7" t="str">
        <f>IF(B1115="","",IFERROR(VLOOKUP(B1115,Productos!$A$2:$D$201,2,FALSE)&amp;" "&amp;VLOOKUP(B1115,Productos!$A$2:$D$201,3,FALSE)&amp;" "&amp;VLOOKUP(B1115,Productos!$A$2:$D$201,4,FALSE),"Código inexistente"))</f>
        <v/>
      </c>
      <c r="D1115"/>
      <c r="F1115" s="7" t="str">
        <f>IF(E1115="","",IF(D1115="Venta",-ABS(E1115),IF(D1115="Ajuste",E1115,ABS(E1115))))</f>
        <v/>
      </c>
    </row>
    <row r="1116" spans="1:7">
      <c r="A1116" s="10"/>
      <c r="C1116" s="7" t="str">
        <f>IF(B1116="","",IFERROR(VLOOKUP(B1116,Productos!$A$2:$D$201,2,FALSE)&amp;" "&amp;VLOOKUP(B1116,Productos!$A$2:$D$201,3,FALSE)&amp;" "&amp;VLOOKUP(B1116,Productos!$A$2:$D$201,4,FALSE),"Código inexistente"))</f>
        <v/>
      </c>
      <c r="D1116"/>
      <c r="F1116" s="7" t="str">
        <f>IF(E1116="","",IF(D1116="Venta",-ABS(E1116),IF(D1116="Ajuste",E1116,ABS(E1116))))</f>
        <v/>
      </c>
    </row>
    <row r="1117" spans="1:7">
      <c r="A1117" s="10"/>
      <c r="C1117" s="7" t="str">
        <f>IF(B1117="","",IFERROR(VLOOKUP(B1117,Productos!$A$2:$D$201,2,FALSE)&amp;" "&amp;VLOOKUP(B1117,Productos!$A$2:$D$201,3,FALSE)&amp;" "&amp;VLOOKUP(B1117,Productos!$A$2:$D$201,4,FALSE),"Código inexistente"))</f>
        <v/>
      </c>
      <c r="D1117"/>
      <c r="F1117" s="7" t="str">
        <f>IF(E1117="","",IF(D1117="Venta",-ABS(E1117),IF(D1117="Ajuste",E1117,ABS(E1117))))</f>
        <v/>
      </c>
    </row>
    <row r="1118" spans="1:7">
      <c r="A1118" s="10"/>
      <c r="C1118" s="7" t="str">
        <f>IF(B1118="","",IFERROR(VLOOKUP(B1118,Productos!$A$2:$D$201,2,FALSE)&amp;" "&amp;VLOOKUP(B1118,Productos!$A$2:$D$201,3,FALSE)&amp;" "&amp;VLOOKUP(B1118,Productos!$A$2:$D$201,4,FALSE),"Código inexistente"))</f>
        <v/>
      </c>
      <c r="D1118"/>
      <c r="F1118" s="7" t="str">
        <f>IF(E1118="","",IF(D1118="Venta",-ABS(E1118),IF(D1118="Ajuste",E1118,ABS(E1118))))</f>
        <v/>
      </c>
    </row>
    <row r="1119" spans="1:7">
      <c r="A1119" s="10"/>
      <c r="C1119" s="7" t="str">
        <f>IF(B1119="","",IFERROR(VLOOKUP(B1119,Productos!$A$2:$D$201,2,FALSE)&amp;" "&amp;VLOOKUP(B1119,Productos!$A$2:$D$201,3,FALSE)&amp;" "&amp;VLOOKUP(B1119,Productos!$A$2:$D$201,4,FALSE),"Código inexistente"))</f>
        <v/>
      </c>
      <c r="D1119"/>
      <c r="F1119" s="7" t="str">
        <f>IF(E1119="","",IF(D1119="Venta",-ABS(E1119),IF(D1119="Ajuste",E1119,ABS(E1119))))</f>
        <v/>
      </c>
    </row>
    <row r="1120" spans="1:7">
      <c r="A1120" s="10"/>
      <c r="C1120" s="7" t="str">
        <f>IF(B1120="","",IFERROR(VLOOKUP(B1120,Productos!$A$2:$D$201,2,FALSE)&amp;" "&amp;VLOOKUP(B1120,Productos!$A$2:$D$201,3,FALSE)&amp;" "&amp;VLOOKUP(B1120,Productos!$A$2:$D$201,4,FALSE),"Código inexistente"))</f>
        <v/>
      </c>
      <c r="D1120"/>
      <c r="F1120" s="7" t="str">
        <f>IF(E1120="","",IF(D1120="Venta",-ABS(E1120),IF(D1120="Ajuste",E1120,ABS(E1120))))</f>
        <v/>
      </c>
    </row>
    <row r="1121" spans="1:7">
      <c r="A1121" s="10"/>
      <c r="C1121" s="7" t="str">
        <f>IF(B1121="","",IFERROR(VLOOKUP(B1121,Productos!$A$2:$D$201,2,FALSE)&amp;" "&amp;VLOOKUP(B1121,Productos!$A$2:$D$201,3,FALSE)&amp;" "&amp;VLOOKUP(B1121,Productos!$A$2:$D$201,4,FALSE),"Código inexistente"))</f>
        <v/>
      </c>
      <c r="D1121"/>
      <c r="F1121" s="7" t="str">
        <f>IF(E1121="","",IF(D1121="Venta",-ABS(E1121),IF(D1121="Ajuste",E1121,ABS(E1121))))</f>
        <v/>
      </c>
    </row>
    <row r="1122" spans="1:7">
      <c r="A1122" s="10"/>
      <c r="C1122" s="7" t="str">
        <f>IF(B1122="","",IFERROR(VLOOKUP(B1122,Productos!$A$2:$D$201,2,FALSE)&amp;" "&amp;VLOOKUP(B1122,Productos!$A$2:$D$201,3,FALSE)&amp;" "&amp;VLOOKUP(B1122,Productos!$A$2:$D$201,4,FALSE),"Código inexistente"))</f>
        <v/>
      </c>
      <c r="D1122"/>
      <c r="F1122" s="7" t="str">
        <f>IF(E1122="","",IF(D1122="Venta",-ABS(E1122),IF(D1122="Ajuste",E1122,ABS(E1122))))</f>
        <v/>
      </c>
    </row>
    <row r="1123" spans="1:7">
      <c r="A1123" s="10"/>
      <c r="C1123" s="7" t="str">
        <f>IF(B1123="","",IFERROR(VLOOKUP(B1123,Productos!$A$2:$D$201,2,FALSE)&amp;" "&amp;VLOOKUP(B1123,Productos!$A$2:$D$201,3,FALSE)&amp;" "&amp;VLOOKUP(B1123,Productos!$A$2:$D$201,4,FALSE),"Código inexistente"))</f>
        <v/>
      </c>
      <c r="D1123"/>
      <c r="F1123" s="7" t="str">
        <f>IF(E1123="","",IF(D1123="Venta",-ABS(E1123),IF(D1123="Ajuste",E1123,ABS(E1123))))</f>
        <v/>
      </c>
    </row>
    <row r="1124" spans="1:7">
      <c r="A1124" s="10"/>
      <c r="C1124" s="7" t="str">
        <f>IF(B1124="","",IFERROR(VLOOKUP(B1124,Productos!$A$2:$D$201,2,FALSE)&amp;" "&amp;VLOOKUP(B1124,Productos!$A$2:$D$201,3,FALSE)&amp;" "&amp;VLOOKUP(B1124,Productos!$A$2:$D$201,4,FALSE),"Código inexistente"))</f>
        <v/>
      </c>
      <c r="D1124"/>
      <c r="F1124" s="7" t="str">
        <f>IF(E1124="","",IF(D1124="Venta",-ABS(E1124),IF(D1124="Ajuste",E1124,ABS(E1124))))</f>
        <v/>
      </c>
    </row>
    <row r="1125" spans="1:7">
      <c r="A1125" s="10"/>
      <c r="C1125" s="7" t="str">
        <f>IF(B1125="","",IFERROR(VLOOKUP(B1125,Productos!$A$2:$D$201,2,FALSE)&amp;" "&amp;VLOOKUP(B1125,Productos!$A$2:$D$201,3,FALSE)&amp;" "&amp;VLOOKUP(B1125,Productos!$A$2:$D$201,4,FALSE),"Código inexistente"))</f>
        <v/>
      </c>
      <c r="D1125"/>
      <c r="F1125" s="7" t="str">
        <f>IF(E1125="","",IF(D1125="Venta",-ABS(E1125),IF(D1125="Ajuste",E1125,ABS(E1125))))</f>
        <v/>
      </c>
    </row>
    <row r="1126" spans="1:7">
      <c r="A1126" s="10"/>
      <c r="C1126" s="7" t="str">
        <f>IF(B1126="","",IFERROR(VLOOKUP(B1126,Productos!$A$2:$D$201,2,FALSE)&amp;" "&amp;VLOOKUP(B1126,Productos!$A$2:$D$201,3,FALSE)&amp;" "&amp;VLOOKUP(B1126,Productos!$A$2:$D$201,4,FALSE),"Código inexistente"))</f>
        <v/>
      </c>
      <c r="D1126"/>
      <c r="F1126" s="7" t="str">
        <f>IF(E1126="","",IF(D1126="Venta",-ABS(E1126),IF(D1126="Ajuste",E1126,ABS(E1126))))</f>
        <v/>
      </c>
    </row>
    <row r="1127" spans="1:7">
      <c r="A1127" s="10"/>
      <c r="C1127" s="7" t="str">
        <f>IF(B1127="","",IFERROR(VLOOKUP(B1127,Productos!$A$2:$D$201,2,FALSE)&amp;" "&amp;VLOOKUP(B1127,Productos!$A$2:$D$201,3,FALSE)&amp;" "&amp;VLOOKUP(B1127,Productos!$A$2:$D$201,4,FALSE),"Código inexistente"))</f>
        <v/>
      </c>
      <c r="D1127"/>
      <c r="F1127" s="7" t="str">
        <f>IF(E1127="","",IF(D1127="Venta",-ABS(E1127),IF(D1127="Ajuste",E1127,ABS(E1127))))</f>
        <v/>
      </c>
    </row>
    <row r="1128" spans="1:7">
      <c r="A1128" s="10"/>
      <c r="C1128" s="7" t="str">
        <f>IF(B1128="","",IFERROR(VLOOKUP(B1128,Productos!$A$2:$D$201,2,FALSE)&amp;" "&amp;VLOOKUP(B1128,Productos!$A$2:$D$201,3,FALSE)&amp;" "&amp;VLOOKUP(B1128,Productos!$A$2:$D$201,4,FALSE),"Código inexistente"))</f>
        <v/>
      </c>
      <c r="D1128"/>
      <c r="F1128" s="7" t="str">
        <f>IF(E1128="","",IF(D1128="Venta",-ABS(E1128),IF(D1128="Ajuste",E1128,ABS(E1128))))</f>
        <v/>
      </c>
    </row>
    <row r="1129" spans="1:7">
      <c r="A1129" s="10"/>
      <c r="C1129" s="7" t="str">
        <f>IF(B1129="","",IFERROR(VLOOKUP(B1129,Productos!$A$2:$D$201,2,FALSE)&amp;" "&amp;VLOOKUP(B1129,Productos!$A$2:$D$201,3,FALSE)&amp;" "&amp;VLOOKUP(B1129,Productos!$A$2:$D$201,4,FALSE),"Código inexistente"))</f>
        <v/>
      </c>
      <c r="D1129"/>
      <c r="F1129" s="7" t="str">
        <f>IF(E1129="","",IF(D1129="Venta",-ABS(E1129),IF(D1129="Ajuste",E1129,ABS(E1129))))</f>
        <v/>
      </c>
    </row>
    <row r="1130" spans="1:7">
      <c r="A1130" s="10"/>
      <c r="C1130" s="7" t="str">
        <f>IF(B1130="","",IFERROR(VLOOKUP(B1130,Productos!$A$2:$D$201,2,FALSE)&amp;" "&amp;VLOOKUP(B1130,Productos!$A$2:$D$201,3,FALSE)&amp;" "&amp;VLOOKUP(B1130,Productos!$A$2:$D$201,4,FALSE),"Código inexistente"))</f>
        <v/>
      </c>
      <c r="D1130"/>
      <c r="F1130" s="7" t="str">
        <f>IF(E1130="","",IF(D1130="Venta",-ABS(E1130),IF(D1130="Ajuste",E1130,ABS(E1130))))</f>
        <v/>
      </c>
    </row>
    <row r="1131" spans="1:7">
      <c r="A1131" s="10"/>
      <c r="C1131" s="7" t="str">
        <f>IF(B1131="","",IFERROR(VLOOKUP(B1131,Productos!$A$2:$D$201,2,FALSE)&amp;" "&amp;VLOOKUP(B1131,Productos!$A$2:$D$201,3,FALSE)&amp;" "&amp;VLOOKUP(B1131,Productos!$A$2:$D$201,4,FALSE),"Código inexistente"))</f>
        <v/>
      </c>
      <c r="D1131"/>
      <c r="F1131" s="7" t="str">
        <f>IF(E1131="","",IF(D1131="Venta",-ABS(E1131),IF(D1131="Ajuste",E1131,ABS(E1131))))</f>
        <v/>
      </c>
    </row>
    <row r="1132" spans="1:7">
      <c r="A1132" s="10"/>
      <c r="C1132" s="7" t="str">
        <f>IF(B1132="","",IFERROR(VLOOKUP(B1132,Productos!$A$2:$D$201,2,FALSE)&amp;" "&amp;VLOOKUP(B1132,Productos!$A$2:$D$201,3,FALSE)&amp;" "&amp;VLOOKUP(B1132,Productos!$A$2:$D$201,4,FALSE),"Código inexistente"))</f>
        <v/>
      </c>
      <c r="D1132"/>
      <c r="F1132" s="7" t="str">
        <f>IF(E1132="","",IF(D1132="Venta",-ABS(E1132),IF(D1132="Ajuste",E1132,ABS(E1132))))</f>
        <v/>
      </c>
    </row>
    <row r="1133" spans="1:7">
      <c r="A1133" s="10"/>
      <c r="C1133" s="7" t="str">
        <f>IF(B1133="","",IFERROR(VLOOKUP(B1133,Productos!$A$2:$D$201,2,FALSE)&amp;" "&amp;VLOOKUP(B1133,Productos!$A$2:$D$201,3,FALSE)&amp;" "&amp;VLOOKUP(B1133,Productos!$A$2:$D$201,4,FALSE),"Código inexistente"))</f>
        <v/>
      </c>
      <c r="D1133"/>
      <c r="F1133" s="7" t="str">
        <f>IF(E1133="","",IF(D1133="Venta",-ABS(E1133),IF(D1133="Ajuste",E1133,ABS(E1133))))</f>
        <v/>
      </c>
    </row>
    <row r="1134" spans="1:7">
      <c r="A1134" s="10"/>
      <c r="C1134" s="7" t="str">
        <f>IF(B1134="","",IFERROR(VLOOKUP(B1134,Productos!$A$2:$D$201,2,FALSE)&amp;" "&amp;VLOOKUP(B1134,Productos!$A$2:$D$201,3,FALSE)&amp;" "&amp;VLOOKUP(B1134,Productos!$A$2:$D$201,4,FALSE),"Código inexistente"))</f>
        <v/>
      </c>
      <c r="D1134"/>
      <c r="F1134" s="7" t="str">
        <f>IF(E1134="","",IF(D1134="Venta",-ABS(E1134),IF(D1134="Ajuste",E1134,ABS(E1134))))</f>
        <v/>
      </c>
    </row>
    <row r="1135" spans="1:7">
      <c r="A1135" s="10"/>
      <c r="C1135" s="7" t="str">
        <f>IF(B1135="","",IFERROR(VLOOKUP(B1135,Productos!$A$2:$D$201,2,FALSE)&amp;" "&amp;VLOOKUP(B1135,Productos!$A$2:$D$201,3,FALSE)&amp;" "&amp;VLOOKUP(B1135,Productos!$A$2:$D$201,4,FALSE),"Código inexistente"))</f>
        <v/>
      </c>
      <c r="D1135"/>
      <c r="F1135" s="7" t="str">
        <f>IF(E1135="","",IF(D1135="Venta",-ABS(E1135),IF(D1135="Ajuste",E1135,ABS(E1135))))</f>
        <v/>
      </c>
    </row>
    <row r="1136" spans="1:7">
      <c r="A1136" s="10"/>
      <c r="C1136" s="7" t="str">
        <f>IF(B1136="","",IFERROR(VLOOKUP(B1136,Productos!$A$2:$D$201,2,FALSE)&amp;" "&amp;VLOOKUP(B1136,Productos!$A$2:$D$201,3,FALSE)&amp;" "&amp;VLOOKUP(B1136,Productos!$A$2:$D$201,4,FALSE),"Código inexistente"))</f>
        <v/>
      </c>
      <c r="D1136"/>
      <c r="F1136" s="7" t="str">
        <f>IF(E1136="","",IF(D1136="Venta",-ABS(E1136),IF(D1136="Ajuste",E1136,ABS(E1136))))</f>
        <v/>
      </c>
    </row>
    <row r="1137" spans="1:7">
      <c r="A1137" s="10"/>
      <c r="C1137" s="7" t="str">
        <f>IF(B1137="","",IFERROR(VLOOKUP(B1137,Productos!$A$2:$D$201,2,FALSE)&amp;" "&amp;VLOOKUP(B1137,Productos!$A$2:$D$201,3,FALSE)&amp;" "&amp;VLOOKUP(B1137,Productos!$A$2:$D$201,4,FALSE),"Código inexistente"))</f>
        <v/>
      </c>
      <c r="D1137"/>
      <c r="F1137" s="7" t="str">
        <f>IF(E1137="","",IF(D1137="Venta",-ABS(E1137),IF(D1137="Ajuste",E1137,ABS(E1137))))</f>
        <v/>
      </c>
    </row>
    <row r="1138" spans="1:7">
      <c r="A1138" s="10"/>
      <c r="C1138" s="7" t="str">
        <f>IF(B1138="","",IFERROR(VLOOKUP(B1138,Productos!$A$2:$D$201,2,FALSE)&amp;" "&amp;VLOOKUP(B1138,Productos!$A$2:$D$201,3,FALSE)&amp;" "&amp;VLOOKUP(B1138,Productos!$A$2:$D$201,4,FALSE),"Código inexistente"))</f>
        <v/>
      </c>
      <c r="D1138"/>
      <c r="F1138" s="7" t="str">
        <f>IF(E1138="","",IF(D1138="Venta",-ABS(E1138),IF(D1138="Ajuste",E1138,ABS(E1138))))</f>
        <v/>
      </c>
    </row>
    <row r="1139" spans="1:7">
      <c r="A1139" s="10"/>
      <c r="C1139" s="7" t="str">
        <f>IF(B1139="","",IFERROR(VLOOKUP(B1139,Productos!$A$2:$D$201,2,FALSE)&amp;" "&amp;VLOOKUP(B1139,Productos!$A$2:$D$201,3,FALSE)&amp;" "&amp;VLOOKUP(B1139,Productos!$A$2:$D$201,4,FALSE),"Código inexistente"))</f>
        <v/>
      </c>
      <c r="D1139"/>
      <c r="F1139" s="7" t="str">
        <f>IF(E1139="","",IF(D1139="Venta",-ABS(E1139),IF(D1139="Ajuste",E1139,ABS(E1139))))</f>
        <v/>
      </c>
    </row>
    <row r="1140" spans="1:7">
      <c r="A1140" s="10"/>
      <c r="C1140" s="7" t="str">
        <f>IF(B1140="","",IFERROR(VLOOKUP(B1140,Productos!$A$2:$D$201,2,FALSE)&amp;" "&amp;VLOOKUP(B1140,Productos!$A$2:$D$201,3,FALSE)&amp;" "&amp;VLOOKUP(B1140,Productos!$A$2:$D$201,4,FALSE),"Código inexistente"))</f>
        <v/>
      </c>
      <c r="D1140"/>
      <c r="F1140" s="7" t="str">
        <f>IF(E1140="","",IF(D1140="Venta",-ABS(E1140),IF(D1140="Ajuste",E1140,ABS(E1140))))</f>
        <v/>
      </c>
    </row>
    <row r="1141" spans="1:7">
      <c r="A1141" s="10"/>
      <c r="C1141" s="7" t="str">
        <f>IF(B1141="","",IFERROR(VLOOKUP(B1141,Productos!$A$2:$D$201,2,FALSE)&amp;" "&amp;VLOOKUP(B1141,Productos!$A$2:$D$201,3,FALSE)&amp;" "&amp;VLOOKUP(B1141,Productos!$A$2:$D$201,4,FALSE),"Código inexistente"))</f>
        <v/>
      </c>
      <c r="D1141"/>
      <c r="F1141" s="7" t="str">
        <f>IF(E1141="","",IF(D1141="Venta",-ABS(E1141),IF(D1141="Ajuste",E1141,ABS(E1141))))</f>
        <v/>
      </c>
    </row>
    <row r="1142" spans="1:7">
      <c r="A1142" s="10"/>
      <c r="C1142" s="7" t="str">
        <f>IF(B1142="","",IFERROR(VLOOKUP(B1142,Productos!$A$2:$D$201,2,FALSE)&amp;" "&amp;VLOOKUP(B1142,Productos!$A$2:$D$201,3,FALSE)&amp;" "&amp;VLOOKUP(B1142,Productos!$A$2:$D$201,4,FALSE),"Código inexistente"))</f>
        <v/>
      </c>
      <c r="D1142"/>
      <c r="F1142" s="7" t="str">
        <f>IF(E1142="","",IF(D1142="Venta",-ABS(E1142),IF(D1142="Ajuste",E1142,ABS(E1142))))</f>
        <v/>
      </c>
    </row>
    <row r="1143" spans="1:7">
      <c r="A1143" s="10"/>
      <c r="C1143" s="7" t="str">
        <f>IF(B1143="","",IFERROR(VLOOKUP(B1143,Productos!$A$2:$D$201,2,FALSE)&amp;" "&amp;VLOOKUP(B1143,Productos!$A$2:$D$201,3,FALSE)&amp;" "&amp;VLOOKUP(B1143,Productos!$A$2:$D$201,4,FALSE),"Código inexistente"))</f>
        <v/>
      </c>
      <c r="D1143"/>
      <c r="F1143" s="7" t="str">
        <f>IF(E1143="","",IF(D1143="Venta",-ABS(E1143),IF(D1143="Ajuste",E1143,ABS(E1143))))</f>
        <v/>
      </c>
    </row>
    <row r="1144" spans="1:7">
      <c r="A1144" s="10"/>
      <c r="C1144" s="7" t="str">
        <f>IF(B1144="","",IFERROR(VLOOKUP(B1144,Productos!$A$2:$D$201,2,FALSE)&amp;" "&amp;VLOOKUP(B1144,Productos!$A$2:$D$201,3,FALSE)&amp;" "&amp;VLOOKUP(B1144,Productos!$A$2:$D$201,4,FALSE),"Código inexistente"))</f>
        <v/>
      </c>
      <c r="D1144"/>
      <c r="F1144" s="7" t="str">
        <f>IF(E1144="","",IF(D1144="Venta",-ABS(E1144),IF(D1144="Ajuste",E1144,ABS(E1144))))</f>
        <v/>
      </c>
    </row>
    <row r="1145" spans="1:7">
      <c r="A1145" s="10"/>
      <c r="C1145" s="7" t="str">
        <f>IF(B1145="","",IFERROR(VLOOKUP(B1145,Productos!$A$2:$D$201,2,FALSE)&amp;" "&amp;VLOOKUP(B1145,Productos!$A$2:$D$201,3,FALSE)&amp;" "&amp;VLOOKUP(B1145,Productos!$A$2:$D$201,4,FALSE),"Código inexistente"))</f>
        <v/>
      </c>
      <c r="D1145"/>
      <c r="F1145" s="7" t="str">
        <f>IF(E1145="","",IF(D1145="Venta",-ABS(E1145),IF(D1145="Ajuste",E1145,ABS(E1145))))</f>
        <v/>
      </c>
    </row>
    <row r="1146" spans="1:7">
      <c r="A1146" s="10"/>
      <c r="C1146" s="7" t="str">
        <f>IF(B1146="","",IFERROR(VLOOKUP(B1146,Productos!$A$2:$D$201,2,FALSE)&amp;" "&amp;VLOOKUP(B1146,Productos!$A$2:$D$201,3,FALSE)&amp;" "&amp;VLOOKUP(B1146,Productos!$A$2:$D$201,4,FALSE),"Código inexistente"))</f>
        <v/>
      </c>
      <c r="D1146"/>
      <c r="F1146" s="7" t="str">
        <f>IF(E1146="","",IF(D1146="Venta",-ABS(E1146),IF(D1146="Ajuste",E1146,ABS(E1146))))</f>
        <v/>
      </c>
    </row>
    <row r="1147" spans="1:7">
      <c r="A1147" s="10"/>
      <c r="C1147" s="7" t="str">
        <f>IF(B1147="","",IFERROR(VLOOKUP(B1147,Productos!$A$2:$D$201,2,FALSE)&amp;" "&amp;VLOOKUP(B1147,Productos!$A$2:$D$201,3,FALSE)&amp;" "&amp;VLOOKUP(B1147,Productos!$A$2:$D$201,4,FALSE),"Código inexistente"))</f>
        <v/>
      </c>
      <c r="D1147"/>
      <c r="F1147" s="7" t="str">
        <f>IF(E1147="","",IF(D1147="Venta",-ABS(E1147),IF(D1147="Ajuste",E1147,ABS(E1147))))</f>
        <v/>
      </c>
    </row>
    <row r="1148" spans="1:7">
      <c r="A1148" s="10"/>
      <c r="C1148" s="7" t="str">
        <f>IF(B1148="","",IFERROR(VLOOKUP(B1148,Productos!$A$2:$D$201,2,FALSE)&amp;" "&amp;VLOOKUP(B1148,Productos!$A$2:$D$201,3,FALSE)&amp;" "&amp;VLOOKUP(B1148,Productos!$A$2:$D$201,4,FALSE),"Código inexistente"))</f>
        <v/>
      </c>
      <c r="D1148"/>
      <c r="F1148" s="7" t="str">
        <f>IF(E1148="","",IF(D1148="Venta",-ABS(E1148),IF(D1148="Ajuste",E1148,ABS(E1148))))</f>
        <v/>
      </c>
    </row>
    <row r="1149" spans="1:7">
      <c r="A1149" s="10"/>
      <c r="C1149" s="7" t="str">
        <f>IF(B1149="","",IFERROR(VLOOKUP(B1149,Productos!$A$2:$D$201,2,FALSE)&amp;" "&amp;VLOOKUP(B1149,Productos!$A$2:$D$201,3,FALSE)&amp;" "&amp;VLOOKUP(B1149,Productos!$A$2:$D$201,4,FALSE),"Código inexistente"))</f>
        <v/>
      </c>
      <c r="D1149"/>
      <c r="F1149" s="7" t="str">
        <f>IF(E1149="","",IF(D1149="Venta",-ABS(E1149),IF(D1149="Ajuste",E1149,ABS(E1149))))</f>
        <v/>
      </c>
    </row>
    <row r="1150" spans="1:7">
      <c r="A1150" s="10"/>
      <c r="C1150" s="7" t="str">
        <f>IF(B1150="","",IFERROR(VLOOKUP(B1150,Productos!$A$2:$D$201,2,FALSE)&amp;" "&amp;VLOOKUP(B1150,Productos!$A$2:$D$201,3,FALSE)&amp;" "&amp;VLOOKUP(B1150,Productos!$A$2:$D$201,4,FALSE),"Código inexistente"))</f>
        <v/>
      </c>
      <c r="D1150"/>
      <c r="F1150" s="7" t="str">
        <f>IF(E1150="","",IF(D1150="Venta",-ABS(E1150),IF(D1150="Ajuste",E1150,ABS(E1150))))</f>
        <v/>
      </c>
    </row>
    <row r="1151" spans="1:7">
      <c r="A1151" s="10"/>
      <c r="C1151" s="7" t="str">
        <f>IF(B1151="","",IFERROR(VLOOKUP(B1151,Productos!$A$2:$D$201,2,FALSE)&amp;" "&amp;VLOOKUP(B1151,Productos!$A$2:$D$201,3,FALSE)&amp;" "&amp;VLOOKUP(B1151,Productos!$A$2:$D$201,4,FALSE),"Código inexistente"))</f>
        <v/>
      </c>
      <c r="D1151"/>
      <c r="F1151" s="7" t="str">
        <f>IF(E1151="","",IF(D1151="Venta",-ABS(E1151),IF(D1151="Ajuste",E1151,ABS(E1151))))</f>
        <v/>
      </c>
    </row>
    <row r="1152" spans="1:7">
      <c r="A1152" s="10"/>
      <c r="C1152" s="7" t="str">
        <f>IF(B1152="","",IFERROR(VLOOKUP(B1152,Productos!$A$2:$D$201,2,FALSE)&amp;" "&amp;VLOOKUP(B1152,Productos!$A$2:$D$201,3,FALSE)&amp;" "&amp;VLOOKUP(B1152,Productos!$A$2:$D$201,4,FALSE),"Código inexistente"))</f>
        <v/>
      </c>
      <c r="D1152"/>
      <c r="F1152" s="7" t="str">
        <f>IF(E1152="","",IF(D1152="Venta",-ABS(E1152),IF(D1152="Ajuste",E1152,ABS(E1152))))</f>
        <v/>
      </c>
    </row>
    <row r="1153" spans="1:7">
      <c r="A1153" s="10"/>
      <c r="C1153" s="7" t="str">
        <f>IF(B1153="","",IFERROR(VLOOKUP(B1153,Productos!$A$2:$D$201,2,FALSE)&amp;" "&amp;VLOOKUP(B1153,Productos!$A$2:$D$201,3,FALSE)&amp;" "&amp;VLOOKUP(B1153,Productos!$A$2:$D$201,4,FALSE),"Código inexistente"))</f>
        <v/>
      </c>
      <c r="D1153"/>
      <c r="F1153" s="7" t="str">
        <f>IF(E1153="","",IF(D1153="Venta",-ABS(E1153),IF(D1153="Ajuste",E1153,ABS(E1153))))</f>
        <v/>
      </c>
    </row>
    <row r="1154" spans="1:7">
      <c r="A1154" s="10"/>
      <c r="C1154" s="7" t="str">
        <f>IF(B1154="","",IFERROR(VLOOKUP(B1154,Productos!$A$2:$D$201,2,FALSE)&amp;" "&amp;VLOOKUP(B1154,Productos!$A$2:$D$201,3,FALSE)&amp;" "&amp;VLOOKUP(B1154,Productos!$A$2:$D$201,4,FALSE),"Código inexistente"))</f>
        <v/>
      </c>
      <c r="D1154"/>
      <c r="F1154" s="7" t="str">
        <f>IF(E1154="","",IF(D1154="Venta",-ABS(E1154),IF(D1154="Ajuste",E1154,ABS(E1154))))</f>
        <v/>
      </c>
    </row>
    <row r="1155" spans="1:7">
      <c r="A1155" s="10"/>
      <c r="C1155" s="7" t="str">
        <f>IF(B1155="","",IFERROR(VLOOKUP(B1155,Productos!$A$2:$D$201,2,FALSE)&amp;" "&amp;VLOOKUP(B1155,Productos!$A$2:$D$201,3,FALSE)&amp;" "&amp;VLOOKUP(B1155,Productos!$A$2:$D$201,4,FALSE),"Código inexistente"))</f>
        <v/>
      </c>
      <c r="D1155"/>
      <c r="F1155" s="7" t="str">
        <f>IF(E1155="","",IF(D1155="Venta",-ABS(E1155),IF(D1155="Ajuste",E1155,ABS(E1155))))</f>
        <v/>
      </c>
    </row>
    <row r="1156" spans="1:7">
      <c r="A1156" s="10"/>
      <c r="C1156" s="7" t="str">
        <f>IF(B1156="","",IFERROR(VLOOKUP(B1156,Productos!$A$2:$D$201,2,FALSE)&amp;" "&amp;VLOOKUP(B1156,Productos!$A$2:$D$201,3,FALSE)&amp;" "&amp;VLOOKUP(B1156,Productos!$A$2:$D$201,4,FALSE),"Código inexistente"))</f>
        <v/>
      </c>
      <c r="D1156"/>
      <c r="F1156" s="7" t="str">
        <f>IF(E1156="","",IF(D1156="Venta",-ABS(E1156),IF(D1156="Ajuste",E1156,ABS(E1156))))</f>
        <v/>
      </c>
    </row>
    <row r="1157" spans="1:7">
      <c r="A1157" s="10"/>
      <c r="C1157" s="7" t="str">
        <f>IF(B1157="","",IFERROR(VLOOKUP(B1157,Productos!$A$2:$D$201,2,FALSE)&amp;" "&amp;VLOOKUP(B1157,Productos!$A$2:$D$201,3,FALSE)&amp;" "&amp;VLOOKUP(B1157,Productos!$A$2:$D$201,4,FALSE),"Código inexistente"))</f>
        <v/>
      </c>
      <c r="D1157"/>
      <c r="F1157" s="7" t="str">
        <f>IF(E1157="","",IF(D1157="Venta",-ABS(E1157),IF(D1157="Ajuste",E1157,ABS(E1157))))</f>
        <v/>
      </c>
    </row>
    <row r="1158" spans="1:7">
      <c r="A1158" s="10"/>
      <c r="C1158" s="7" t="str">
        <f>IF(B1158="","",IFERROR(VLOOKUP(B1158,Productos!$A$2:$D$201,2,FALSE)&amp;" "&amp;VLOOKUP(B1158,Productos!$A$2:$D$201,3,FALSE)&amp;" "&amp;VLOOKUP(B1158,Productos!$A$2:$D$201,4,FALSE),"Código inexistente"))</f>
        <v/>
      </c>
      <c r="D1158"/>
      <c r="F1158" s="7" t="str">
        <f>IF(E1158="","",IF(D1158="Venta",-ABS(E1158),IF(D1158="Ajuste",E1158,ABS(E1158))))</f>
        <v/>
      </c>
    </row>
    <row r="1159" spans="1:7">
      <c r="A1159" s="10"/>
      <c r="C1159" s="7" t="str">
        <f>IF(B1159="","",IFERROR(VLOOKUP(B1159,Productos!$A$2:$D$201,2,FALSE)&amp;" "&amp;VLOOKUP(B1159,Productos!$A$2:$D$201,3,FALSE)&amp;" "&amp;VLOOKUP(B1159,Productos!$A$2:$D$201,4,FALSE),"Código inexistente"))</f>
        <v/>
      </c>
      <c r="D1159"/>
      <c r="F1159" s="7" t="str">
        <f>IF(E1159="","",IF(D1159="Venta",-ABS(E1159),IF(D1159="Ajuste",E1159,ABS(E1159))))</f>
        <v/>
      </c>
    </row>
    <row r="1160" spans="1:7">
      <c r="A1160" s="10"/>
      <c r="C1160" s="7" t="str">
        <f>IF(B1160="","",IFERROR(VLOOKUP(B1160,Productos!$A$2:$D$201,2,FALSE)&amp;" "&amp;VLOOKUP(B1160,Productos!$A$2:$D$201,3,FALSE)&amp;" "&amp;VLOOKUP(B1160,Productos!$A$2:$D$201,4,FALSE),"Código inexistente"))</f>
        <v/>
      </c>
      <c r="D1160"/>
      <c r="F1160" s="7" t="str">
        <f>IF(E1160="","",IF(D1160="Venta",-ABS(E1160),IF(D1160="Ajuste",E1160,ABS(E1160))))</f>
        <v/>
      </c>
    </row>
    <row r="1161" spans="1:7">
      <c r="A1161" s="10"/>
      <c r="C1161" s="7" t="str">
        <f>IF(B1161="","",IFERROR(VLOOKUP(B1161,Productos!$A$2:$D$201,2,FALSE)&amp;" "&amp;VLOOKUP(B1161,Productos!$A$2:$D$201,3,FALSE)&amp;" "&amp;VLOOKUP(B1161,Productos!$A$2:$D$201,4,FALSE),"Código inexistente"))</f>
        <v/>
      </c>
      <c r="D1161"/>
      <c r="F1161" s="7" t="str">
        <f>IF(E1161="","",IF(D1161="Venta",-ABS(E1161),IF(D1161="Ajuste",E1161,ABS(E1161))))</f>
        <v/>
      </c>
    </row>
    <row r="1162" spans="1:7">
      <c r="A1162" s="10"/>
      <c r="C1162" s="7" t="str">
        <f>IF(B1162="","",IFERROR(VLOOKUP(B1162,Productos!$A$2:$D$201,2,FALSE)&amp;" "&amp;VLOOKUP(B1162,Productos!$A$2:$D$201,3,FALSE)&amp;" "&amp;VLOOKUP(B1162,Productos!$A$2:$D$201,4,FALSE),"Código inexistente"))</f>
        <v/>
      </c>
      <c r="D1162"/>
      <c r="F1162" s="7" t="str">
        <f>IF(E1162="","",IF(D1162="Venta",-ABS(E1162),IF(D1162="Ajuste",E1162,ABS(E1162))))</f>
        <v/>
      </c>
    </row>
    <row r="1163" spans="1:7">
      <c r="A1163" s="10"/>
      <c r="C1163" s="7" t="str">
        <f>IF(B1163="","",IFERROR(VLOOKUP(B1163,Productos!$A$2:$D$201,2,FALSE)&amp;" "&amp;VLOOKUP(B1163,Productos!$A$2:$D$201,3,FALSE)&amp;" "&amp;VLOOKUP(B1163,Productos!$A$2:$D$201,4,FALSE),"Código inexistente"))</f>
        <v/>
      </c>
      <c r="D1163"/>
      <c r="F1163" s="7" t="str">
        <f>IF(E1163="","",IF(D1163="Venta",-ABS(E1163),IF(D1163="Ajuste",E1163,ABS(E1163))))</f>
        <v/>
      </c>
    </row>
    <row r="1164" spans="1:7">
      <c r="A1164" s="10"/>
      <c r="C1164" s="7" t="str">
        <f>IF(B1164="","",IFERROR(VLOOKUP(B1164,Productos!$A$2:$D$201,2,FALSE)&amp;" "&amp;VLOOKUP(B1164,Productos!$A$2:$D$201,3,FALSE)&amp;" "&amp;VLOOKUP(B1164,Productos!$A$2:$D$201,4,FALSE),"Código inexistente"))</f>
        <v/>
      </c>
      <c r="D1164"/>
      <c r="F1164" s="7" t="str">
        <f>IF(E1164="","",IF(D1164="Venta",-ABS(E1164),IF(D1164="Ajuste",E1164,ABS(E1164))))</f>
        <v/>
      </c>
    </row>
    <row r="1165" spans="1:7">
      <c r="A1165" s="10"/>
      <c r="C1165" s="7" t="str">
        <f>IF(B1165="","",IFERROR(VLOOKUP(B1165,Productos!$A$2:$D$201,2,FALSE)&amp;" "&amp;VLOOKUP(B1165,Productos!$A$2:$D$201,3,FALSE)&amp;" "&amp;VLOOKUP(B1165,Productos!$A$2:$D$201,4,FALSE),"Código inexistente"))</f>
        <v/>
      </c>
      <c r="D1165"/>
      <c r="F1165" s="7" t="str">
        <f>IF(E1165="","",IF(D1165="Venta",-ABS(E1165),IF(D1165="Ajuste",E1165,ABS(E1165))))</f>
        <v/>
      </c>
    </row>
    <row r="1166" spans="1:7">
      <c r="A1166" s="10"/>
      <c r="C1166" s="7" t="str">
        <f>IF(B1166="","",IFERROR(VLOOKUP(B1166,Productos!$A$2:$D$201,2,FALSE)&amp;" "&amp;VLOOKUP(B1166,Productos!$A$2:$D$201,3,FALSE)&amp;" "&amp;VLOOKUP(B1166,Productos!$A$2:$D$201,4,FALSE),"Código inexistente"))</f>
        <v/>
      </c>
      <c r="D1166"/>
      <c r="F1166" s="7" t="str">
        <f>IF(E1166="","",IF(D1166="Venta",-ABS(E1166),IF(D1166="Ajuste",E1166,ABS(E1166))))</f>
        <v/>
      </c>
    </row>
    <row r="1167" spans="1:7">
      <c r="A1167" s="10"/>
      <c r="C1167" s="7" t="str">
        <f>IF(B1167="","",IFERROR(VLOOKUP(B1167,Productos!$A$2:$D$201,2,FALSE)&amp;" "&amp;VLOOKUP(B1167,Productos!$A$2:$D$201,3,FALSE)&amp;" "&amp;VLOOKUP(B1167,Productos!$A$2:$D$201,4,FALSE),"Código inexistente"))</f>
        <v/>
      </c>
      <c r="D1167"/>
      <c r="F1167" s="7" t="str">
        <f>IF(E1167="","",IF(D1167="Venta",-ABS(E1167),IF(D1167="Ajuste",E1167,ABS(E1167))))</f>
        <v/>
      </c>
    </row>
    <row r="1168" spans="1:7">
      <c r="A1168" s="10"/>
      <c r="C1168" s="7" t="str">
        <f>IF(B1168="","",IFERROR(VLOOKUP(B1168,Productos!$A$2:$D$201,2,FALSE)&amp;" "&amp;VLOOKUP(B1168,Productos!$A$2:$D$201,3,FALSE)&amp;" "&amp;VLOOKUP(B1168,Productos!$A$2:$D$201,4,FALSE),"Código inexistente"))</f>
        <v/>
      </c>
      <c r="D1168"/>
      <c r="F1168" s="7" t="str">
        <f>IF(E1168="","",IF(D1168="Venta",-ABS(E1168),IF(D1168="Ajuste",E1168,ABS(E1168))))</f>
        <v/>
      </c>
    </row>
    <row r="1169" spans="1:7">
      <c r="A1169" s="10"/>
      <c r="C1169" s="7" t="str">
        <f>IF(B1169="","",IFERROR(VLOOKUP(B1169,Productos!$A$2:$D$201,2,FALSE)&amp;" "&amp;VLOOKUP(B1169,Productos!$A$2:$D$201,3,FALSE)&amp;" "&amp;VLOOKUP(B1169,Productos!$A$2:$D$201,4,FALSE),"Código inexistente"))</f>
        <v/>
      </c>
      <c r="D1169"/>
      <c r="F1169" s="7" t="str">
        <f>IF(E1169="","",IF(D1169="Venta",-ABS(E1169),IF(D1169="Ajuste",E1169,ABS(E1169))))</f>
        <v/>
      </c>
    </row>
    <row r="1170" spans="1:7">
      <c r="A1170" s="10"/>
      <c r="C1170" s="7" t="str">
        <f>IF(B1170="","",IFERROR(VLOOKUP(B1170,Productos!$A$2:$D$201,2,FALSE)&amp;" "&amp;VLOOKUP(B1170,Productos!$A$2:$D$201,3,FALSE)&amp;" "&amp;VLOOKUP(B1170,Productos!$A$2:$D$201,4,FALSE),"Código inexistente"))</f>
        <v/>
      </c>
      <c r="D1170"/>
      <c r="F1170" s="7" t="str">
        <f>IF(E1170="","",IF(D1170="Venta",-ABS(E1170),IF(D1170="Ajuste",E1170,ABS(E1170))))</f>
        <v/>
      </c>
    </row>
    <row r="1171" spans="1:7">
      <c r="A1171" s="10"/>
      <c r="C1171" s="7" t="str">
        <f>IF(B1171="","",IFERROR(VLOOKUP(B1171,Productos!$A$2:$D$201,2,FALSE)&amp;" "&amp;VLOOKUP(B1171,Productos!$A$2:$D$201,3,FALSE)&amp;" "&amp;VLOOKUP(B1171,Productos!$A$2:$D$201,4,FALSE),"Código inexistente"))</f>
        <v/>
      </c>
      <c r="D1171"/>
      <c r="F1171" s="7" t="str">
        <f>IF(E1171="","",IF(D1171="Venta",-ABS(E1171),IF(D1171="Ajuste",E1171,ABS(E1171))))</f>
        <v/>
      </c>
    </row>
    <row r="1172" spans="1:7">
      <c r="A1172" s="10"/>
      <c r="C1172" s="7" t="str">
        <f>IF(B1172="","",IFERROR(VLOOKUP(B1172,Productos!$A$2:$D$201,2,FALSE)&amp;" "&amp;VLOOKUP(B1172,Productos!$A$2:$D$201,3,FALSE)&amp;" "&amp;VLOOKUP(B1172,Productos!$A$2:$D$201,4,FALSE),"Código inexistente"))</f>
        <v/>
      </c>
      <c r="D1172"/>
      <c r="F1172" s="7" t="str">
        <f>IF(E1172="","",IF(D1172="Venta",-ABS(E1172),IF(D1172="Ajuste",E1172,ABS(E1172))))</f>
        <v/>
      </c>
    </row>
    <row r="1173" spans="1:7">
      <c r="A1173" s="10"/>
      <c r="C1173" s="7" t="str">
        <f>IF(B1173="","",IFERROR(VLOOKUP(B1173,Productos!$A$2:$D$201,2,FALSE)&amp;" "&amp;VLOOKUP(B1173,Productos!$A$2:$D$201,3,FALSE)&amp;" "&amp;VLOOKUP(B1173,Productos!$A$2:$D$201,4,FALSE),"Código inexistente"))</f>
        <v/>
      </c>
      <c r="D1173"/>
      <c r="F1173" s="7" t="str">
        <f>IF(E1173="","",IF(D1173="Venta",-ABS(E1173),IF(D1173="Ajuste",E1173,ABS(E1173))))</f>
        <v/>
      </c>
    </row>
    <row r="1174" spans="1:7">
      <c r="A1174" s="10"/>
      <c r="C1174" s="7" t="str">
        <f>IF(B1174="","",IFERROR(VLOOKUP(B1174,Productos!$A$2:$D$201,2,FALSE)&amp;" "&amp;VLOOKUP(B1174,Productos!$A$2:$D$201,3,FALSE)&amp;" "&amp;VLOOKUP(B1174,Productos!$A$2:$D$201,4,FALSE),"Código inexistente"))</f>
        <v/>
      </c>
      <c r="D1174"/>
      <c r="F1174" s="7" t="str">
        <f>IF(E1174="","",IF(D1174="Venta",-ABS(E1174),IF(D1174="Ajuste",E1174,ABS(E1174))))</f>
        <v/>
      </c>
    </row>
    <row r="1175" spans="1:7">
      <c r="A1175" s="10"/>
      <c r="C1175" s="7" t="str">
        <f>IF(B1175="","",IFERROR(VLOOKUP(B1175,Productos!$A$2:$D$201,2,FALSE)&amp;" "&amp;VLOOKUP(B1175,Productos!$A$2:$D$201,3,FALSE)&amp;" "&amp;VLOOKUP(B1175,Productos!$A$2:$D$201,4,FALSE),"Código inexistente"))</f>
        <v/>
      </c>
      <c r="D1175"/>
      <c r="F1175" s="7" t="str">
        <f>IF(E1175="","",IF(D1175="Venta",-ABS(E1175),IF(D1175="Ajuste",E1175,ABS(E1175))))</f>
        <v/>
      </c>
    </row>
    <row r="1176" spans="1:7">
      <c r="A1176" s="10"/>
      <c r="C1176" s="7" t="str">
        <f>IF(B1176="","",IFERROR(VLOOKUP(B1176,Productos!$A$2:$D$201,2,FALSE)&amp;" "&amp;VLOOKUP(B1176,Productos!$A$2:$D$201,3,FALSE)&amp;" "&amp;VLOOKUP(B1176,Productos!$A$2:$D$201,4,FALSE),"Código inexistente"))</f>
        <v/>
      </c>
      <c r="D1176"/>
      <c r="F1176" s="7" t="str">
        <f>IF(E1176="","",IF(D1176="Venta",-ABS(E1176),IF(D1176="Ajuste",E1176,ABS(E1176))))</f>
        <v/>
      </c>
    </row>
    <row r="1177" spans="1:7">
      <c r="A1177" s="10"/>
      <c r="C1177" s="7" t="str">
        <f>IF(B1177="","",IFERROR(VLOOKUP(B1177,Productos!$A$2:$D$201,2,FALSE)&amp;" "&amp;VLOOKUP(B1177,Productos!$A$2:$D$201,3,FALSE)&amp;" "&amp;VLOOKUP(B1177,Productos!$A$2:$D$201,4,FALSE),"Código inexistente"))</f>
        <v/>
      </c>
      <c r="D1177"/>
      <c r="F1177" s="7" t="str">
        <f>IF(E1177="","",IF(D1177="Venta",-ABS(E1177),IF(D1177="Ajuste",E1177,ABS(E1177))))</f>
        <v/>
      </c>
    </row>
    <row r="1178" spans="1:7">
      <c r="A1178" s="10"/>
      <c r="C1178" s="7" t="str">
        <f>IF(B1178="","",IFERROR(VLOOKUP(B1178,Productos!$A$2:$D$201,2,FALSE)&amp;" "&amp;VLOOKUP(B1178,Productos!$A$2:$D$201,3,FALSE)&amp;" "&amp;VLOOKUP(B1178,Productos!$A$2:$D$201,4,FALSE),"Código inexistente"))</f>
        <v/>
      </c>
      <c r="D1178"/>
      <c r="F1178" s="7" t="str">
        <f>IF(E1178="","",IF(D1178="Venta",-ABS(E1178),IF(D1178="Ajuste",E1178,ABS(E1178))))</f>
        <v/>
      </c>
    </row>
    <row r="1179" spans="1:7">
      <c r="A1179" s="10"/>
      <c r="C1179" s="7" t="str">
        <f>IF(B1179="","",IFERROR(VLOOKUP(B1179,Productos!$A$2:$D$201,2,FALSE)&amp;" "&amp;VLOOKUP(B1179,Productos!$A$2:$D$201,3,FALSE)&amp;" "&amp;VLOOKUP(B1179,Productos!$A$2:$D$201,4,FALSE),"Código inexistente"))</f>
        <v/>
      </c>
      <c r="D1179"/>
      <c r="F1179" s="7" t="str">
        <f>IF(E1179="","",IF(D1179="Venta",-ABS(E1179),IF(D1179="Ajuste",E1179,ABS(E1179))))</f>
        <v/>
      </c>
    </row>
    <row r="1180" spans="1:7">
      <c r="A1180" s="10"/>
      <c r="C1180" s="7" t="str">
        <f>IF(B1180="","",IFERROR(VLOOKUP(B1180,Productos!$A$2:$D$201,2,FALSE)&amp;" "&amp;VLOOKUP(B1180,Productos!$A$2:$D$201,3,FALSE)&amp;" "&amp;VLOOKUP(B1180,Productos!$A$2:$D$201,4,FALSE),"Código inexistente"))</f>
        <v/>
      </c>
      <c r="D1180"/>
      <c r="F1180" s="7" t="str">
        <f>IF(E1180="","",IF(D1180="Venta",-ABS(E1180),IF(D1180="Ajuste",E1180,ABS(E1180))))</f>
        <v/>
      </c>
    </row>
    <row r="1181" spans="1:7">
      <c r="A1181" s="10"/>
      <c r="C1181" s="7" t="str">
        <f>IF(B1181="","",IFERROR(VLOOKUP(B1181,Productos!$A$2:$D$201,2,FALSE)&amp;" "&amp;VLOOKUP(B1181,Productos!$A$2:$D$201,3,FALSE)&amp;" "&amp;VLOOKUP(B1181,Productos!$A$2:$D$201,4,FALSE),"Código inexistente"))</f>
        <v/>
      </c>
      <c r="D1181"/>
      <c r="F1181" s="7" t="str">
        <f>IF(E1181="","",IF(D1181="Venta",-ABS(E1181),IF(D1181="Ajuste",E1181,ABS(E1181))))</f>
        <v/>
      </c>
    </row>
    <row r="1182" spans="1:7">
      <c r="A1182" s="10"/>
      <c r="C1182" s="7" t="str">
        <f>IF(B1182="","",IFERROR(VLOOKUP(B1182,Productos!$A$2:$D$201,2,FALSE)&amp;" "&amp;VLOOKUP(B1182,Productos!$A$2:$D$201,3,FALSE)&amp;" "&amp;VLOOKUP(B1182,Productos!$A$2:$D$201,4,FALSE),"Código inexistente"))</f>
        <v/>
      </c>
      <c r="D1182"/>
      <c r="F1182" s="7" t="str">
        <f>IF(E1182="","",IF(D1182="Venta",-ABS(E1182),IF(D1182="Ajuste",E1182,ABS(E1182))))</f>
        <v/>
      </c>
    </row>
    <row r="1183" spans="1:7">
      <c r="A1183" s="10"/>
      <c r="C1183" s="7" t="str">
        <f>IF(B1183="","",IFERROR(VLOOKUP(B1183,Productos!$A$2:$D$201,2,FALSE)&amp;" "&amp;VLOOKUP(B1183,Productos!$A$2:$D$201,3,FALSE)&amp;" "&amp;VLOOKUP(B1183,Productos!$A$2:$D$201,4,FALSE),"Código inexistente"))</f>
        <v/>
      </c>
      <c r="D1183"/>
      <c r="F1183" s="7" t="str">
        <f>IF(E1183="","",IF(D1183="Venta",-ABS(E1183),IF(D1183="Ajuste",E1183,ABS(E1183))))</f>
        <v/>
      </c>
    </row>
    <row r="1184" spans="1:7">
      <c r="A1184" s="10"/>
      <c r="C1184" s="7" t="str">
        <f>IF(B1184="","",IFERROR(VLOOKUP(B1184,Productos!$A$2:$D$201,2,FALSE)&amp;" "&amp;VLOOKUP(B1184,Productos!$A$2:$D$201,3,FALSE)&amp;" "&amp;VLOOKUP(B1184,Productos!$A$2:$D$201,4,FALSE),"Código inexistente"))</f>
        <v/>
      </c>
      <c r="D1184"/>
      <c r="F1184" s="7" t="str">
        <f>IF(E1184="","",IF(D1184="Venta",-ABS(E1184),IF(D1184="Ajuste",E1184,ABS(E1184))))</f>
        <v/>
      </c>
    </row>
    <row r="1185" spans="1:7">
      <c r="A1185" s="10"/>
      <c r="C1185" s="7" t="str">
        <f>IF(B1185="","",IFERROR(VLOOKUP(B1185,Productos!$A$2:$D$201,2,FALSE)&amp;" "&amp;VLOOKUP(B1185,Productos!$A$2:$D$201,3,FALSE)&amp;" "&amp;VLOOKUP(B1185,Productos!$A$2:$D$201,4,FALSE),"Código inexistente"))</f>
        <v/>
      </c>
      <c r="D1185"/>
      <c r="F1185" s="7" t="str">
        <f>IF(E1185="","",IF(D1185="Venta",-ABS(E1185),IF(D1185="Ajuste",E1185,ABS(E1185))))</f>
        <v/>
      </c>
    </row>
    <row r="1186" spans="1:7">
      <c r="A1186" s="10"/>
      <c r="C1186" s="7" t="str">
        <f>IF(B1186="","",IFERROR(VLOOKUP(B1186,Productos!$A$2:$D$201,2,FALSE)&amp;" "&amp;VLOOKUP(B1186,Productos!$A$2:$D$201,3,FALSE)&amp;" "&amp;VLOOKUP(B1186,Productos!$A$2:$D$201,4,FALSE),"Código inexistente"))</f>
        <v/>
      </c>
      <c r="D1186"/>
      <c r="F1186" s="7" t="str">
        <f>IF(E1186="","",IF(D1186="Venta",-ABS(E1186),IF(D1186="Ajuste",E1186,ABS(E1186))))</f>
        <v/>
      </c>
    </row>
    <row r="1187" spans="1:7">
      <c r="A1187" s="10"/>
      <c r="C1187" s="7" t="str">
        <f>IF(B1187="","",IFERROR(VLOOKUP(B1187,Productos!$A$2:$D$201,2,FALSE)&amp;" "&amp;VLOOKUP(B1187,Productos!$A$2:$D$201,3,FALSE)&amp;" "&amp;VLOOKUP(B1187,Productos!$A$2:$D$201,4,FALSE),"Código inexistente"))</f>
        <v/>
      </c>
      <c r="D1187"/>
      <c r="F1187" s="7" t="str">
        <f>IF(E1187="","",IF(D1187="Venta",-ABS(E1187),IF(D1187="Ajuste",E1187,ABS(E1187))))</f>
        <v/>
      </c>
    </row>
    <row r="1188" spans="1:7">
      <c r="A1188" s="10"/>
      <c r="C1188" s="7" t="str">
        <f>IF(B1188="","",IFERROR(VLOOKUP(B1188,Productos!$A$2:$D$201,2,FALSE)&amp;" "&amp;VLOOKUP(B1188,Productos!$A$2:$D$201,3,FALSE)&amp;" "&amp;VLOOKUP(B1188,Productos!$A$2:$D$201,4,FALSE),"Código inexistente"))</f>
        <v/>
      </c>
      <c r="D1188"/>
      <c r="F1188" s="7" t="str">
        <f>IF(E1188="","",IF(D1188="Venta",-ABS(E1188),IF(D1188="Ajuste",E1188,ABS(E1188))))</f>
        <v/>
      </c>
    </row>
    <row r="1189" spans="1:7">
      <c r="A1189" s="10"/>
      <c r="C1189" s="7" t="str">
        <f>IF(B1189="","",IFERROR(VLOOKUP(B1189,Productos!$A$2:$D$201,2,FALSE)&amp;" "&amp;VLOOKUP(B1189,Productos!$A$2:$D$201,3,FALSE)&amp;" "&amp;VLOOKUP(B1189,Productos!$A$2:$D$201,4,FALSE),"Código inexistente"))</f>
        <v/>
      </c>
      <c r="D1189"/>
      <c r="F1189" s="7" t="str">
        <f>IF(E1189="","",IF(D1189="Venta",-ABS(E1189),IF(D1189="Ajuste",E1189,ABS(E1189))))</f>
        <v/>
      </c>
    </row>
    <row r="1190" spans="1:7">
      <c r="A1190" s="10"/>
      <c r="C1190" s="7" t="str">
        <f>IF(B1190="","",IFERROR(VLOOKUP(B1190,Productos!$A$2:$D$201,2,FALSE)&amp;" "&amp;VLOOKUP(B1190,Productos!$A$2:$D$201,3,FALSE)&amp;" "&amp;VLOOKUP(B1190,Productos!$A$2:$D$201,4,FALSE),"Código inexistente"))</f>
        <v/>
      </c>
      <c r="D1190"/>
      <c r="F1190" s="7" t="str">
        <f>IF(E1190="","",IF(D1190="Venta",-ABS(E1190),IF(D1190="Ajuste",E1190,ABS(E1190))))</f>
        <v/>
      </c>
    </row>
    <row r="1191" spans="1:7">
      <c r="A1191" s="10"/>
      <c r="C1191" s="7" t="str">
        <f>IF(B1191="","",IFERROR(VLOOKUP(B1191,Productos!$A$2:$D$201,2,FALSE)&amp;" "&amp;VLOOKUP(B1191,Productos!$A$2:$D$201,3,FALSE)&amp;" "&amp;VLOOKUP(B1191,Productos!$A$2:$D$201,4,FALSE),"Código inexistente"))</f>
        <v/>
      </c>
      <c r="D1191"/>
      <c r="F1191" s="7" t="str">
        <f>IF(E1191="","",IF(D1191="Venta",-ABS(E1191),IF(D1191="Ajuste",E1191,ABS(E1191))))</f>
        <v/>
      </c>
    </row>
    <row r="1192" spans="1:7">
      <c r="A1192" s="10"/>
      <c r="C1192" s="7" t="str">
        <f>IF(B1192="","",IFERROR(VLOOKUP(B1192,Productos!$A$2:$D$201,2,FALSE)&amp;" "&amp;VLOOKUP(B1192,Productos!$A$2:$D$201,3,FALSE)&amp;" "&amp;VLOOKUP(B1192,Productos!$A$2:$D$201,4,FALSE),"Código inexistente"))</f>
        <v/>
      </c>
      <c r="D1192"/>
      <c r="F1192" s="7" t="str">
        <f>IF(E1192="","",IF(D1192="Venta",-ABS(E1192),IF(D1192="Ajuste",E1192,ABS(E1192))))</f>
        <v/>
      </c>
    </row>
    <row r="1193" spans="1:7">
      <c r="A1193" s="10"/>
      <c r="C1193" s="7" t="str">
        <f>IF(B1193="","",IFERROR(VLOOKUP(B1193,Productos!$A$2:$D$201,2,FALSE)&amp;" "&amp;VLOOKUP(B1193,Productos!$A$2:$D$201,3,FALSE)&amp;" "&amp;VLOOKUP(B1193,Productos!$A$2:$D$201,4,FALSE),"Código inexistente"))</f>
        <v/>
      </c>
      <c r="D1193"/>
      <c r="F1193" s="7" t="str">
        <f>IF(E1193="","",IF(D1193="Venta",-ABS(E1193),IF(D1193="Ajuste",E1193,ABS(E1193))))</f>
        <v/>
      </c>
    </row>
    <row r="1194" spans="1:7">
      <c r="A1194" s="10"/>
      <c r="C1194" s="7" t="str">
        <f>IF(B1194="","",IFERROR(VLOOKUP(B1194,Productos!$A$2:$D$201,2,FALSE)&amp;" "&amp;VLOOKUP(B1194,Productos!$A$2:$D$201,3,FALSE)&amp;" "&amp;VLOOKUP(B1194,Productos!$A$2:$D$201,4,FALSE),"Código inexistente"))</f>
        <v/>
      </c>
      <c r="D1194"/>
      <c r="F1194" s="7" t="str">
        <f>IF(E1194="","",IF(D1194="Venta",-ABS(E1194),IF(D1194="Ajuste",E1194,ABS(E1194))))</f>
        <v/>
      </c>
    </row>
    <row r="1195" spans="1:7">
      <c r="A1195" s="10"/>
      <c r="C1195" s="7" t="str">
        <f>IF(B1195="","",IFERROR(VLOOKUP(B1195,Productos!$A$2:$D$201,2,FALSE)&amp;" "&amp;VLOOKUP(B1195,Productos!$A$2:$D$201,3,FALSE)&amp;" "&amp;VLOOKUP(B1195,Productos!$A$2:$D$201,4,FALSE),"Código inexistente"))</f>
        <v/>
      </c>
      <c r="D1195"/>
      <c r="F1195" s="7" t="str">
        <f>IF(E1195="","",IF(D1195="Venta",-ABS(E1195),IF(D1195="Ajuste",E1195,ABS(E1195))))</f>
        <v/>
      </c>
    </row>
    <row r="1196" spans="1:7">
      <c r="A1196" s="10"/>
      <c r="C1196" s="7" t="str">
        <f>IF(B1196="","",IFERROR(VLOOKUP(B1196,Productos!$A$2:$D$201,2,FALSE)&amp;" "&amp;VLOOKUP(B1196,Productos!$A$2:$D$201,3,FALSE)&amp;" "&amp;VLOOKUP(B1196,Productos!$A$2:$D$201,4,FALSE),"Código inexistente"))</f>
        <v/>
      </c>
      <c r="D1196"/>
      <c r="F1196" s="7" t="str">
        <f>IF(E1196="","",IF(D1196="Venta",-ABS(E1196),IF(D1196="Ajuste",E1196,ABS(E1196))))</f>
        <v/>
      </c>
    </row>
    <row r="1197" spans="1:7">
      <c r="A1197" s="10"/>
      <c r="C1197" s="7" t="str">
        <f>IF(B1197="","",IFERROR(VLOOKUP(B1197,Productos!$A$2:$D$201,2,FALSE)&amp;" "&amp;VLOOKUP(B1197,Productos!$A$2:$D$201,3,FALSE)&amp;" "&amp;VLOOKUP(B1197,Productos!$A$2:$D$201,4,FALSE),"Código inexistente"))</f>
        <v/>
      </c>
      <c r="D1197"/>
      <c r="F1197" s="7" t="str">
        <f>IF(E1197="","",IF(D1197="Venta",-ABS(E1197),IF(D1197="Ajuste",E1197,ABS(E1197))))</f>
        <v/>
      </c>
    </row>
    <row r="1198" spans="1:7">
      <c r="A1198" s="10"/>
      <c r="C1198" s="7" t="str">
        <f>IF(B1198="","",IFERROR(VLOOKUP(B1198,Productos!$A$2:$D$201,2,FALSE)&amp;" "&amp;VLOOKUP(B1198,Productos!$A$2:$D$201,3,FALSE)&amp;" "&amp;VLOOKUP(B1198,Productos!$A$2:$D$201,4,FALSE),"Código inexistente"))</f>
        <v/>
      </c>
      <c r="D1198"/>
      <c r="F1198" s="7" t="str">
        <f>IF(E1198="","",IF(D1198="Venta",-ABS(E1198),IF(D1198="Ajuste",E1198,ABS(E1198))))</f>
        <v/>
      </c>
    </row>
    <row r="1199" spans="1:7">
      <c r="A1199" s="10"/>
      <c r="C1199" s="7" t="str">
        <f>IF(B1199="","",IFERROR(VLOOKUP(B1199,Productos!$A$2:$D$201,2,FALSE)&amp;" "&amp;VLOOKUP(B1199,Productos!$A$2:$D$201,3,FALSE)&amp;" "&amp;VLOOKUP(B1199,Productos!$A$2:$D$201,4,FALSE),"Código inexistente"))</f>
        <v/>
      </c>
      <c r="D1199"/>
      <c r="F1199" s="7" t="str">
        <f>IF(E1199="","",IF(D1199="Venta",-ABS(E1199),IF(D1199="Ajuste",E1199,ABS(E1199))))</f>
        <v/>
      </c>
    </row>
    <row r="1200" spans="1:7">
      <c r="A1200" s="10"/>
      <c r="C1200" s="7" t="str">
        <f>IF(B1200="","",IFERROR(VLOOKUP(B1200,Productos!$A$2:$D$201,2,FALSE)&amp;" "&amp;VLOOKUP(B1200,Productos!$A$2:$D$201,3,FALSE)&amp;" "&amp;VLOOKUP(B1200,Productos!$A$2:$D$201,4,FALSE),"Código inexistente"))</f>
        <v/>
      </c>
      <c r="D1200"/>
      <c r="F1200" s="7" t="str">
        <f>IF(E1200="","",IF(D1200="Venta",-ABS(E1200),IF(D1200="Ajuste",E1200,ABS(E1200))))</f>
        <v/>
      </c>
    </row>
    <row r="1201" spans="1:7">
      <c r="A1201" s="10"/>
      <c r="C1201" s="7" t="str">
        <f>IF(B1201="","",IFERROR(VLOOKUP(B1201,Productos!$A$2:$D$201,2,FALSE)&amp;" "&amp;VLOOKUP(B1201,Productos!$A$2:$D$201,3,FALSE)&amp;" "&amp;VLOOKUP(B1201,Productos!$A$2:$D$201,4,FALSE),"Código inexistente"))</f>
        <v/>
      </c>
      <c r="D1201"/>
      <c r="F1201" s="7" t="str">
        <f>IF(E1201="","",IF(D1201="Venta",-ABS(E1201),IF(D1201="Ajuste",E1201,ABS(E1201))))</f>
        <v/>
      </c>
    </row>
    <row r="1202" spans="1:7">
      <c r="A1202" s="10"/>
      <c r="C1202" s="7" t="str">
        <f>IF(B1202="","",IFERROR(VLOOKUP(B1202,Productos!$A$2:$D$201,2,FALSE)&amp;" "&amp;VLOOKUP(B1202,Productos!$A$2:$D$201,3,FALSE)&amp;" "&amp;VLOOKUP(B1202,Productos!$A$2:$D$201,4,FALSE),"Código inexistente"))</f>
        <v/>
      </c>
      <c r="D1202"/>
      <c r="F1202" s="7" t="str">
        <f>IF(E1202="","",IF(D1202="Venta",-ABS(E1202),IF(D1202="Ajuste",E1202,ABS(E1202))))</f>
        <v/>
      </c>
    </row>
    <row r="1203" spans="1:7">
      <c r="A1203" s="10"/>
      <c r="C1203" s="7" t="str">
        <f>IF(B1203="","",IFERROR(VLOOKUP(B1203,Productos!$A$2:$D$201,2,FALSE)&amp;" "&amp;VLOOKUP(B1203,Productos!$A$2:$D$201,3,FALSE)&amp;" "&amp;VLOOKUP(B1203,Productos!$A$2:$D$201,4,FALSE),"Código inexistente"))</f>
        <v/>
      </c>
      <c r="D1203"/>
      <c r="F1203" s="7" t="str">
        <f>IF(E1203="","",IF(D1203="Venta",-ABS(E1203),IF(D1203="Ajuste",E1203,ABS(E1203))))</f>
        <v/>
      </c>
    </row>
    <row r="1204" spans="1:7">
      <c r="A1204" s="10"/>
      <c r="C1204" s="7" t="str">
        <f>IF(B1204="","",IFERROR(VLOOKUP(B1204,Productos!$A$2:$D$201,2,FALSE)&amp;" "&amp;VLOOKUP(B1204,Productos!$A$2:$D$201,3,FALSE)&amp;" "&amp;VLOOKUP(B1204,Productos!$A$2:$D$201,4,FALSE),"Código inexistente"))</f>
        <v/>
      </c>
      <c r="D1204"/>
      <c r="F1204" s="7" t="str">
        <f>IF(E1204="","",IF(D1204="Venta",-ABS(E1204),IF(D1204="Ajuste",E1204,ABS(E1204))))</f>
        <v/>
      </c>
    </row>
    <row r="1205" spans="1:7">
      <c r="A1205" s="10"/>
      <c r="C1205" s="7" t="str">
        <f>IF(B1205="","",IFERROR(VLOOKUP(B1205,Productos!$A$2:$D$201,2,FALSE)&amp;" "&amp;VLOOKUP(B1205,Productos!$A$2:$D$201,3,FALSE)&amp;" "&amp;VLOOKUP(B1205,Productos!$A$2:$D$201,4,FALSE),"Código inexistente"))</f>
        <v/>
      </c>
      <c r="D1205"/>
      <c r="F1205" s="7" t="str">
        <f>IF(E1205="","",IF(D1205="Venta",-ABS(E1205),IF(D1205="Ajuste",E1205,ABS(E1205))))</f>
        <v/>
      </c>
    </row>
    <row r="1206" spans="1:7">
      <c r="A1206" s="10"/>
      <c r="C1206" s="7" t="str">
        <f>IF(B1206="","",IFERROR(VLOOKUP(B1206,Productos!$A$2:$D$201,2,FALSE)&amp;" "&amp;VLOOKUP(B1206,Productos!$A$2:$D$201,3,FALSE)&amp;" "&amp;VLOOKUP(B1206,Productos!$A$2:$D$201,4,FALSE),"Código inexistente"))</f>
        <v/>
      </c>
      <c r="D1206"/>
      <c r="F1206" s="7" t="str">
        <f>IF(E1206="","",IF(D1206="Venta",-ABS(E1206),IF(D1206="Ajuste",E1206,ABS(E1206))))</f>
        <v/>
      </c>
    </row>
    <row r="1207" spans="1:7">
      <c r="A1207" s="10"/>
      <c r="C1207" s="7" t="str">
        <f>IF(B1207="","",IFERROR(VLOOKUP(B1207,Productos!$A$2:$D$201,2,FALSE)&amp;" "&amp;VLOOKUP(B1207,Productos!$A$2:$D$201,3,FALSE)&amp;" "&amp;VLOOKUP(B1207,Productos!$A$2:$D$201,4,FALSE),"Código inexistente"))</f>
        <v/>
      </c>
      <c r="D1207"/>
      <c r="F1207" s="7" t="str">
        <f>IF(E1207="","",IF(D1207="Venta",-ABS(E1207),IF(D1207="Ajuste",E1207,ABS(E1207))))</f>
        <v/>
      </c>
    </row>
    <row r="1208" spans="1:7">
      <c r="A1208" s="10"/>
      <c r="C1208" s="7" t="str">
        <f>IF(B1208="","",IFERROR(VLOOKUP(B1208,Productos!$A$2:$D$201,2,FALSE)&amp;" "&amp;VLOOKUP(B1208,Productos!$A$2:$D$201,3,FALSE)&amp;" "&amp;VLOOKUP(B1208,Productos!$A$2:$D$201,4,FALSE),"Código inexistente"))</f>
        <v/>
      </c>
      <c r="D1208"/>
      <c r="F1208" s="7" t="str">
        <f>IF(E1208="","",IF(D1208="Venta",-ABS(E1208),IF(D1208="Ajuste",E1208,ABS(E1208))))</f>
        <v/>
      </c>
    </row>
    <row r="1209" spans="1:7">
      <c r="A1209" s="10"/>
      <c r="C1209" s="7" t="str">
        <f>IF(B1209="","",IFERROR(VLOOKUP(B1209,Productos!$A$2:$D$201,2,FALSE)&amp;" "&amp;VLOOKUP(B1209,Productos!$A$2:$D$201,3,FALSE)&amp;" "&amp;VLOOKUP(B1209,Productos!$A$2:$D$201,4,FALSE),"Código inexistente"))</f>
        <v/>
      </c>
      <c r="D1209"/>
      <c r="F1209" s="7" t="str">
        <f>IF(E1209="","",IF(D1209="Venta",-ABS(E1209),IF(D1209="Ajuste",E1209,ABS(E1209))))</f>
        <v/>
      </c>
    </row>
    <row r="1210" spans="1:7">
      <c r="A1210" s="10"/>
      <c r="C1210" s="7" t="str">
        <f>IF(B1210="","",IFERROR(VLOOKUP(B1210,Productos!$A$2:$D$201,2,FALSE)&amp;" "&amp;VLOOKUP(B1210,Productos!$A$2:$D$201,3,FALSE)&amp;" "&amp;VLOOKUP(B1210,Productos!$A$2:$D$201,4,FALSE),"Código inexistente"))</f>
        <v/>
      </c>
      <c r="D1210"/>
      <c r="F1210" s="7" t="str">
        <f>IF(E1210="","",IF(D1210="Venta",-ABS(E1210),IF(D1210="Ajuste",E1210,ABS(E1210))))</f>
        <v/>
      </c>
    </row>
    <row r="1211" spans="1:7">
      <c r="A1211" s="10"/>
      <c r="C1211" s="7" t="str">
        <f>IF(B1211="","",IFERROR(VLOOKUP(B1211,Productos!$A$2:$D$201,2,FALSE)&amp;" "&amp;VLOOKUP(B1211,Productos!$A$2:$D$201,3,FALSE)&amp;" "&amp;VLOOKUP(B1211,Productos!$A$2:$D$201,4,FALSE),"Código inexistente"))</f>
        <v/>
      </c>
      <c r="D1211"/>
      <c r="F1211" s="7" t="str">
        <f>IF(E1211="","",IF(D1211="Venta",-ABS(E1211),IF(D1211="Ajuste",E1211,ABS(E1211))))</f>
        <v/>
      </c>
    </row>
    <row r="1212" spans="1:7">
      <c r="A1212" s="10"/>
      <c r="C1212" s="7" t="str">
        <f>IF(B1212="","",IFERROR(VLOOKUP(B1212,Productos!$A$2:$D$201,2,FALSE)&amp;" "&amp;VLOOKUP(B1212,Productos!$A$2:$D$201,3,FALSE)&amp;" "&amp;VLOOKUP(B1212,Productos!$A$2:$D$201,4,FALSE),"Código inexistente"))</f>
        <v/>
      </c>
      <c r="D1212"/>
      <c r="F1212" s="7" t="str">
        <f>IF(E1212="","",IF(D1212="Venta",-ABS(E1212),IF(D1212="Ajuste",E1212,ABS(E1212))))</f>
        <v/>
      </c>
    </row>
    <row r="1213" spans="1:7">
      <c r="A1213" s="10"/>
      <c r="C1213" s="7" t="str">
        <f>IF(B1213="","",IFERROR(VLOOKUP(B1213,Productos!$A$2:$D$201,2,FALSE)&amp;" "&amp;VLOOKUP(B1213,Productos!$A$2:$D$201,3,FALSE)&amp;" "&amp;VLOOKUP(B1213,Productos!$A$2:$D$201,4,FALSE),"Código inexistente"))</f>
        <v/>
      </c>
      <c r="D1213"/>
      <c r="F1213" s="7" t="str">
        <f>IF(E1213="","",IF(D1213="Venta",-ABS(E1213),IF(D1213="Ajuste",E1213,ABS(E1213))))</f>
        <v/>
      </c>
    </row>
    <row r="1214" spans="1:7">
      <c r="A1214" s="10"/>
      <c r="C1214" s="7" t="str">
        <f>IF(B1214="","",IFERROR(VLOOKUP(B1214,Productos!$A$2:$D$201,2,FALSE)&amp;" "&amp;VLOOKUP(B1214,Productos!$A$2:$D$201,3,FALSE)&amp;" "&amp;VLOOKUP(B1214,Productos!$A$2:$D$201,4,FALSE),"Código inexistente"))</f>
        <v/>
      </c>
      <c r="D1214"/>
      <c r="F1214" s="7" t="str">
        <f>IF(E1214="","",IF(D1214="Venta",-ABS(E1214),IF(D1214="Ajuste",E1214,ABS(E1214))))</f>
        <v/>
      </c>
    </row>
    <row r="1215" spans="1:7">
      <c r="A1215" s="10"/>
      <c r="C1215" s="7" t="str">
        <f>IF(B1215="","",IFERROR(VLOOKUP(B1215,Productos!$A$2:$D$201,2,FALSE)&amp;" "&amp;VLOOKUP(B1215,Productos!$A$2:$D$201,3,FALSE)&amp;" "&amp;VLOOKUP(B1215,Productos!$A$2:$D$201,4,FALSE),"Código inexistente"))</f>
        <v/>
      </c>
      <c r="D1215"/>
      <c r="F1215" s="7" t="str">
        <f>IF(E1215="","",IF(D1215="Venta",-ABS(E1215),IF(D1215="Ajuste",E1215,ABS(E1215))))</f>
        <v/>
      </c>
    </row>
    <row r="1216" spans="1:7">
      <c r="A1216" s="10"/>
      <c r="C1216" s="7" t="str">
        <f>IF(B1216="","",IFERROR(VLOOKUP(B1216,Productos!$A$2:$D$201,2,FALSE)&amp;" "&amp;VLOOKUP(B1216,Productos!$A$2:$D$201,3,FALSE)&amp;" "&amp;VLOOKUP(B1216,Productos!$A$2:$D$201,4,FALSE),"Código inexistente"))</f>
        <v/>
      </c>
      <c r="D1216"/>
      <c r="F1216" s="7" t="str">
        <f>IF(E1216="","",IF(D1216="Venta",-ABS(E1216),IF(D1216="Ajuste",E1216,ABS(E1216))))</f>
        <v/>
      </c>
    </row>
    <row r="1217" spans="1:7">
      <c r="A1217" s="10"/>
      <c r="C1217" s="7" t="str">
        <f>IF(B1217="","",IFERROR(VLOOKUP(B1217,Productos!$A$2:$D$201,2,FALSE)&amp;" "&amp;VLOOKUP(B1217,Productos!$A$2:$D$201,3,FALSE)&amp;" "&amp;VLOOKUP(B1217,Productos!$A$2:$D$201,4,FALSE),"Código inexistente"))</f>
        <v/>
      </c>
      <c r="D1217"/>
      <c r="F1217" s="7" t="str">
        <f>IF(E1217="","",IF(D1217="Venta",-ABS(E1217),IF(D1217="Ajuste",E1217,ABS(E1217))))</f>
        <v/>
      </c>
    </row>
    <row r="1218" spans="1:7">
      <c r="A1218" s="10"/>
      <c r="C1218" s="7" t="str">
        <f>IF(B1218="","",IFERROR(VLOOKUP(B1218,Productos!$A$2:$D$201,2,FALSE)&amp;" "&amp;VLOOKUP(B1218,Productos!$A$2:$D$201,3,FALSE)&amp;" "&amp;VLOOKUP(B1218,Productos!$A$2:$D$201,4,FALSE),"Código inexistente"))</f>
        <v/>
      </c>
      <c r="D1218"/>
      <c r="F1218" s="7" t="str">
        <f>IF(E1218="","",IF(D1218="Venta",-ABS(E1218),IF(D1218="Ajuste",E1218,ABS(E1218))))</f>
        <v/>
      </c>
    </row>
    <row r="1219" spans="1:7">
      <c r="A1219" s="10"/>
      <c r="C1219" s="7" t="str">
        <f>IF(B1219="","",IFERROR(VLOOKUP(B1219,Productos!$A$2:$D$201,2,FALSE)&amp;" "&amp;VLOOKUP(B1219,Productos!$A$2:$D$201,3,FALSE)&amp;" "&amp;VLOOKUP(B1219,Productos!$A$2:$D$201,4,FALSE),"Código inexistente"))</f>
        <v/>
      </c>
      <c r="D1219"/>
      <c r="F1219" s="7" t="str">
        <f>IF(E1219="","",IF(D1219="Venta",-ABS(E1219),IF(D1219="Ajuste",E1219,ABS(E1219))))</f>
        <v/>
      </c>
    </row>
    <row r="1220" spans="1:7">
      <c r="A1220" s="10"/>
      <c r="C1220" s="7" t="str">
        <f>IF(B1220="","",IFERROR(VLOOKUP(B1220,Productos!$A$2:$D$201,2,FALSE)&amp;" "&amp;VLOOKUP(B1220,Productos!$A$2:$D$201,3,FALSE)&amp;" "&amp;VLOOKUP(B1220,Productos!$A$2:$D$201,4,FALSE),"Código inexistente"))</f>
        <v/>
      </c>
      <c r="D1220"/>
      <c r="F1220" s="7" t="str">
        <f>IF(E1220="","",IF(D1220="Venta",-ABS(E1220),IF(D1220="Ajuste",E1220,ABS(E1220))))</f>
        <v/>
      </c>
    </row>
    <row r="1221" spans="1:7">
      <c r="A1221" s="10"/>
      <c r="C1221" s="7" t="str">
        <f>IF(B1221="","",IFERROR(VLOOKUP(B1221,Productos!$A$2:$D$201,2,FALSE)&amp;" "&amp;VLOOKUP(B1221,Productos!$A$2:$D$201,3,FALSE)&amp;" "&amp;VLOOKUP(B1221,Productos!$A$2:$D$201,4,FALSE),"Código inexistente"))</f>
        <v/>
      </c>
      <c r="D1221"/>
      <c r="F1221" s="7" t="str">
        <f>IF(E1221="","",IF(D1221="Venta",-ABS(E1221),IF(D1221="Ajuste",E1221,ABS(E1221))))</f>
        <v/>
      </c>
    </row>
    <row r="1222" spans="1:7">
      <c r="A1222" s="10"/>
      <c r="C1222" s="7" t="str">
        <f>IF(B1222="","",IFERROR(VLOOKUP(B1222,Productos!$A$2:$D$201,2,FALSE)&amp;" "&amp;VLOOKUP(B1222,Productos!$A$2:$D$201,3,FALSE)&amp;" "&amp;VLOOKUP(B1222,Productos!$A$2:$D$201,4,FALSE),"Código inexistente"))</f>
        <v/>
      </c>
      <c r="D1222"/>
      <c r="F1222" s="7" t="str">
        <f>IF(E1222="","",IF(D1222="Venta",-ABS(E1222),IF(D1222="Ajuste",E1222,ABS(E1222))))</f>
        <v/>
      </c>
    </row>
    <row r="1223" spans="1:7">
      <c r="A1223" s="10"/>
      <c r="C1223" s="7" t="str">
        <f>IF(B1223="","",IFERROR(VLOOKUP(B1223,Productos!$A$2:$D$201,2,FALSE)&amp;" "&amp;VLOOKUP(B1223,Productos!$A$2:$D$201,3,FALSE)&amp;" "&amp;VLOOKUP(B1223,Productos!$A$2:$D$201,4,FALSE),"Código inexistente"))</f>
        <v/>
      </c>
      <c r="D1223"/>
      <c r="F1223" s="7" t="str">
        <f>IF(E1223="","",IF(D1223="Venta",-ABS(E1223),IF(D1223="Ajuste",E1223,ABS(E1223))))</f>
        <v/>
      </c>
    </row>
    <row r="1224" spans="1:7">
      <c r="A1224" s="10"/>
      <c r="C1224" s="7" t="str">
        <f>IF(B1224="","",IFERROR(VLOOKUP(B1224,Productos!$A$2:$D$201,2,FALSE)&amp;" "&amp;VLOOKUP(B1224,Productos!$A$2:$D$201,3,FALSE)&amp;" "&amp;VLOOKUP(B1224,Productos!$A$2:$D$201,4,FALSE),"Código inexistente"))</f>
        <v/>
      </c>
      <c r="D1224"/>
      <c r="F1224" s="7" t="str">
        <f>IF(E1224="","",IF(D1224="Venta",-ABS(E1224),IF(D1224="Ajuste",E1224,ABS(E1224))))</f>
        <v/>
      </c>
    </row>
    <row r="1225" spans="1:7">
      <c r="A1225" s="10"/>
      <c r="C1225" s="7" t="str">
        <f>IF(B1225="","",IFERROR(VLOOKUP(B1225,Productos!$A$2:$D$201,2,FALSE)&amp;" "&amp;VLOOKUP(B1225,Productos!$A$2:$D$201,3,FALSE)&amp;" "&amp;VLOOKUP(B1225,Productos!$A$2:$D$201,4,FALSE),"Código inexistente"))</f>
        <v/>
      </c>
      <c r="D1225"/>
      <c r="F1225" s="7" t="str">
        <f>IF(E1225="","",IF(D1225="Venta",-ABS(E1225),IF(D1225="Ajuste",E1225,ABS(E1225))))</f>
        <v/>
      </c>
    </row>
    <row r="1226" spans="1:7">
      <c r="A1226" s="10"/>
      <c r="C1226" s="7" t="str">
        <f>IF(B1226="","",IFERROR(VLOOKUP(B1226,Productos!$A$2:$D$201,2,FALSE)&amp;" "&amp;VLOOKUP(B1226,Productos!$A$2:$D$201,3,FALSE)&amp;" "&amp;VLOOKUP(B1226,Productos!$A$2:$D$201,4,FALSE),"Código inexistente"))</f>
        <v/>
      </c>
      <c r="D1226"/>
      <c r="F1226" s="7" t="str">
        <f>IF(E1226="","",IF(D1226="Venta",-ABS(E1226),IF(D1226="Ajuste",E1226,ABS(E1226))))</f>
        <v/>
      </c>
    </row>
    <row r="1227" spans="1:7">
      <c r="A1227" s="10"/>
      <c r="C1227" s="7" t="str">
        <f>IF(B1227="","",IFERROR(VLOOKUP(B1227,Productos!$A$2:$D$201,2,FALSE)&amp;" "&amp;VLOOKUP(B1227,Productos!$A$2:$D$201,3,FALSE)&amp;" "&amp;VLOOKUP(B1227,Productos!$A$2:$D$201,4,FALSE),"Código inexistente"))</f>
        <v/>
      </c>
      <c r="D1227"/>
      <c r="F1227" s="7" t="str">
        <f>IF(E1227="","",IF(D1227="Venta",-ABS(E1227),IF(D1227="Ajuste",E1227,ABS(E1227))))</f>
        <v/>
      </c>
    </row>
    <row r="1228" spans="1:7">
      <c r="A1228" s="10"/>
      <c r="C1228" s="7" t="str">
        <f>IF(B1228="","",IFERROR(VLOOKUP(B1228,Productos!$A$2:$D$201,2,FALSE)&amp;" "&amp;VLOOKUP(B1228,Productos!$A$2:$D$201,3,FALSE)&amp;" "&amp;VLOOKUP(B1228,Productos!$A$2:$D$201,4,FALSE),"Código inexistente"))</f>
        <v/>
      </c>
      <c r="D1228"/>
      <c r="F1228" s="7" t="str">
        <f>IF(E1228="","",IF(D1228="Venta",-ABS(E1228),IF(D1228="Ajuste",E1228,ABS(E1228))))</f>
        <v/>
      </c>
    </row>
    <row r="1229" spans="1:7">
      <c r="A1229" s="10"/>
      <c r="C1229" s="7" t="str">
        <f>IF(B1229="","",IFERROR(VLOOKUP(B1229,Productos!$A$2:$D$201,2,FALSE)&amp;" "&amp;VLOOKUP(B1229,Productos!$A$2:$D$201,3,FALSE)&amp;" "&amp;VLOOKUP(B1229,Productos!$A$2:$D$201,4,FALSE),"Código inexistente"))</f>
        <v/>
      </c>
      <c r="D1229"/>
      <c r="F1229" s="7" t="str">
        <f>IF(E1229="","",IF(D1229="Venta",-ABS(E1229),IF(D1229="Ajuste",E1229,ABS(E1229))))</f>
        <v/>
      </c>
    </row>
    <row r="1230" spans="1:7">
      <c r="A1230" s="10"/>
      <c r="C1230" s="7" t="str">
        <f>IF(B1230="","",IFERROR(VLOOKUP(B1230,Productos!$A$2:$D$201,2,FALSE)&amp;" "&amp;VLOOKUP(B1230,Productos!$A$2:$D$201,3,FALSE)&amp;" "&amp;VLOOKUP(B1230,Productos!$A$2:$D$201,4,FALSE),"Código inexistente"))</f>
        <v/>
      </c>
      <c r="D1230"/>
      <c r="F1230" s="7" t="str">
        <f>IF(E1230="","",IF(D1230="Venta",-ABS(E1230),IF(D1230="Ajuste",E1230,ABS(E1230))))</f>
        <v/>
      </c>
    </row>
    <row r="1231" spans="1:7">
      <c r="A1231" s="10"/>
      <c r="C1231" s="7" t="str">
        <f>IF(B1231="","",IFERROR(VLOOKUP(B1231,Productos!$A$2:$D$201,2,FALSE)&amp;" "&amp;VLOOKUP(B1231,Productos!$A$2:$D$201,3,FALSE)&amp;" "&amp;VLOOKUP(B1231,Productos!$A$2:$D$201,4,FALSE),"Código inexistente"))</f>
        <v/>
      </c>
      <c r="D1231"/>
      <c r="F1231" s="7" t="str">
        <f>IF(E1231="","",IF(D1231="Venta",-ABS(E1231),IF(D1231="Ajuste",E1231,ABS(E1231))))</f>
        <v/>
      </c>
    </row>
    <row r="1232" spans="1:7">
      <c r="A1232" s="10"/>
      <c r="C1232" s="7" t="str">
        <f>IF(B1232="","",IFERROR(VLOOKUP(B1232,Productos!$A$2:$D$201,2,FALSE)&amp;" "&amp;VLOOKUP(B1232,Productos!$A$2:$D$201,3,FALSE)&amp;" "&amp;VLOOKUP(B1232,Productos!$A$2:$D$201,4,FALSE),"Código inexistente"))</f>
        <v/>
      </c>
      <c r="D1232"/>
      <c r="F1232" s="7" t="str">
        <f>IF(E1232="","",IF(D1232="Venta",-ABS(E1232),IF(D1232="Ajuste",E1232,ABS(E1232))))</f>
        <v/>
      </c>
    </row>
    <row r="1233" spans="1:7">
      <c r="A1233" s="10"/>
      <c r="C1233" s="7" t="str">
        <f>IF(B1233="","",IFERROR(VLOOKUP(B1233,Productos!$A$2:$D$201,2,FALSE)&amp;" "&amp;VLOOKUP(B1233,Productos!$A$2:$D$201,3,FALSE)&amp;" "&amp;VLOOKUP(B1233,Productos!$A$2:$D$201,4,FALSE),"Código inexistente"))</f>
        <v/>
      </c>
      <c r="D1233"/>
      <c r="F1233" s="7" t="str">
        <f>IF(E1233="","",IF(D1233="Venta",-ABS(E1233),IF(D1233="Ajuste",E1233,ABS(E1233))))</f>
        <v/>
      </c>
    </row>
    <row r="1234" spans="1:7">
      <c r="A1234" s="10"/>
      <c r="C1234" s="7" t="str">
        <f>IF(B1234="","",IFERROR(VLOOKUP(B1234,Productos!$A$2:$D$201,2,FALSE)&amp;" "&amp;VLOOKUP(B1234,Productos!$A$2:$D$201,3,FALSE)&amp;" "&amp;VLOOKUP(B1234,Productos!$A$2:$D$201,4,FALSE),"Código inexistente"))</f>
        <v/>
      </c>
      <c r="D1234"/>
      <c r="F1234" s="7" t="str">
        <f>IF(E1234="","",IF(D1234="Venta",-ABS(E1234),IF(D1234="Ajuste",E1234,ABS(E1234))))</f>
        <v/>
      </c>
    </row>
    <row r="1235" spans="1:7">
      <c r="A1235" s="10"/>
      <c r="C1235" s="7" t="str">
        <f>IF(B1235="","",IFERROR(VLOOKUP(B1235,Productos!$A$2:$D$201,2,FALSE)&amp;" "&amp;VLOOKUP(B1235,Productos!$A$2:$D$201,3,FALSE)&amp;" "&amp;VLOOKUP(B1235,Productos!$A$2:$D$201,4,FALSE),"Código inexistente"))</f>
        <v/>
      </c>
      <c r="D1235"/>
      <c r="F1235" s="7" t="str">
        <f>IF(E1235="","",IF(D1235="Venta",-ABS(E1235),IF(D1235="Ajuste",E1235,ABS(E1235))))</f>
        <v/>
      </c>
    </row>
    <row r="1236" spans="1:7">
      <c r="A1236" s="10"/>
      <c r="C1236" s="7" t="str">
        <f>IF(B1236="","",IFERROR(VLOOKUP(B1236,Productos!$A$2:$D$201,2,FALSE)&amp;" "&amp;VLOOKUP(B1236,Productos!$A$2:$D$201,3,FALSE)&amp;" "&amp;VLOOKUP(B1236,Productos!$A$2:$D$201,4,FALSE),"Código inexistente"))</f>
        <v/>
      </c>
      <c r="D1236"/>
      <c r="F1236" s="7" t="str">
        <f>IF(E1236="","",IF(D1236="Venta",-ABS(E1236),IF(D1236="Ajuste",E1236,ABS(E1236))))</f>
        <v/>
      </c>
    </row>
    <row r="1237" spans="1:7">
      <c r="A1237" s="10"/>
      <c r="C1237" s="7" t="str">
        <f>IF(B1237="","",IFERROR(VLOOKUP(B1237,Productos!$A$2:$D$201,2,FALSE)&amp;" "&amp;VLOOKUP(B1237,Productos!$A$2:$D$201,3,FALSE)&amp;" "&amp;VLOOKUP(B1237,Productos!$A$2:$D$201,4,FALSE),"Código inexistente"))</f>
        <v/>
      </c>
      <c r="D1237"/>
      <c r="F1237" s="7" t="str">
        <f>IF(E1237="","",IF(D1237="Venta",-ABS(E1237),IF(D1237="Ajuste",E1237,ABS(E1237))))</f>
        <v/>
      </c>
    </row>
    <row r="1238" spans="1:7">
      <c r="A1238" s="10"/>
      <c r="C1238" s="7" t="str">
        <f>IF(B1238="","",IFERROR(VLOOKUP(B1238,Productos!$A$2:$D$201,2,FALSE)&amp;" "&amp;VLOOKUP(B1238,Productos!$A$2:$D$201,3,FALSE)&amp;" "&amp;VLOOKUP(B1238,Productos!$A$2:$D$201,4,FALSE),"Código inexistente"))</f>
        <v/>
      </c>
      <c r="D1238"/>
      <c r="F1238" s="7" t="str">
        <f>IF(E1238="","",IF(D1238="Venta",-ABS(E1238),IF(D1238="Ajuste",E1238,ABS(E1238))))</f>
        <v/>
      </c>
    </row>
    <row r="1239" spans="1:7">
      <c r="A1239" s="10"/>
      <c r="C1239" s="7" t="str">
        <f>IF(B1239="","",IFERROR(VLOOKUP(B1239,Productos!$A$2:$D$201,2,FALSE)&amp;" "&amp;VLOOKUP(B1239,Productos!$A$2:$D$201,3,FALSE)&amp;" "&amp;VLOOKUP(B1239,Productos!$A$2:$D$201,4,FALSE),"Código inexistente"))</f>
        <v/>
      </c>
      <c r="D1239"/>
      <c r="F1239" s="7" t="str">
        <f>IF(E1239="","",IF(D1239="Venta",-ABS(E1239),IF(D1239="Ajuste",E1239,ABS(E1239))))</f>
        <v/>
      </c>
    </row>
    <row r="1240" spans="1:7">
      <c r="A1240" s="10"/>
      <c r="C1240" s="7" t="str">
        <f>IF(B1240="","",IFERROR(VLOOKUP(B1240,Productos!$A$2:$D$201,2,FALSE)&amp;" "&amp;VLOOKUP(B1240,Productos!$A$2:$D$201,3,FALSE)&amp;" "&amp;VLOOKUP(B1240,Productos!$A$2:$D$201,4,FALSE),"Código inexistente"))</f>
        <v/>
      </c>
      <c r="D1240"/>
      <c r="F1240" s="7" t="str">
        <f>IF(E1240="","",IF(D1240="Venta",-ABS(E1240),IF(D1240="Ajuste",E1240,ABS(E1240))))</f>
        <v/>
      </c>
    </row>
    <row r="1241" spans="1:7">
      <c r="A1241" s="10"/>
      <c r="C1241" s="7" t="str">
        <f>IF(B1241="","",IFERROR(VLOOKUP(B1241,Productos!$A$2:$D$201,2,FALSE)&amp;" "&amp;VLOOKUP(B1241,Productos!$A$2:$D$201,3,FALSE)&amp;" "&amp;VLOOKUP(B1241,Productos!$A$2:$D$201,4,FALSE),"Código inexistente"))</f>
        <v/>
      </c>
      <c r="D1241"/>
      <c r="F1241" s="7" t="str">
        <f>IF(E1241="","",IF(D1241="Venta",-ABS(E1241),IF(D1241="Ajuste",E1241,ABS(E1241))))</f>
        <v/>
      </c>
    </row>
    <row r="1242" spans="1:7">
      <c r="A1242" s="10"/>
      <c r="C1242" s="7" t="str">
        <f>IF(B1242="","",IFERROR(VLOOKUP(B1242,Productos!$A$2:$D$201,2,FALSE)&amp;" "&amp;VLOOKUP(B1242,Productos!$A$2:$D$201,3,FALSE)&amp;" "&amp;VLOOKUP(B1242,Productos!$A$2:$D$201,4,FALSE),"Código inexistente"))</f>
        <v/>
      </c>
      <c r="D1242"/>
      <c r="F1242" s="7" t="str">
        <f>IF(E1242="","",IF(D1242="Venta",-ABS(E1242),IF(D1242="Ajuste",E1242,ABS(E1242))))</f>
        <v/>
      </c>
    </row>
    <row r="1243" spans="1:7">
      <c r="A1243" s="10"/>
      <c r="C1243" s="7" t="str">
        <f>IF(B1243="","",IFERROR(VLOOKUP(B1243,Productos!$A$2:$D$201,2,FALSE)&amp;" "&amp;VLOOKUP(B1243,Productos!$A$2:$D$201,3,FALSE)&amp;" "&amp;VLOOKUP(B1243,Productos!$A$2:$D$201,4,FALSE),"Código inexistente"))</f>
        <v/>
      </c>
      <c r="D1243"/>
      <c r="F1243" s="7" t="str">
        <f>IF(E1243="","",IF(D1243="Venta",-ABS(E1243),IF(D1243="Ajuste",E1243,ABS(E1243))))</f>
        <v/>
      </c>
    </row>
    <row r="1244" spans="1:7">
      <c r="A1244" s="10"/>
      <c r="C1244" s="7" t="str">
        <f>IF(B1244="","",IFERROR(VLOOKUP(B1244,Productos!$A$2:$D$201,2,FALSE)&amp;" "&amp;VLOOKUP(B1244,Productos!$A$2:$D$201,3,FALSE)&amp;" "&amp;VLOOKUP(B1244,Productos!$A$2:$D$201,4,FALSE),"Código inexistente"))</f>
        <v/>
      </c>
      <c r="D1244"/>
      <c r="F1244" s="7" t="str">
        <f>IF(E1244="","",IF(D1244="Venta",-ABS(E1244),IF(D1244="Ajuste",E1244,ABS(E1244))))</f>
        <v/>
      </c>
    </row>
    <row r="1245" spans="1:7">
      <c r="A1245" s="10"/>
      <c r="C1245" s="7" t="str">
        <f>IF(B1245="","",IFERROR(VLOOKUP(B1245,Productos!$A$2:$D$201,2,FALSE)&amp;" "&amp;VLOOKUP(B1245,Productos!$A$2:$D$201,3,FALSE)&amp;" "&amp;VLOOKUP(B1245,Productos!$A$2:$D$201,4,FALSE),"Código inexistente"))</f>
        <v/>
      </c>
      <c r="D1245"/>
      <c r="F1245" s="7" t="str">
        <f>IF(E1245="","",IF(D1245="Venta",-ABS(E1245),IF(D1245="Ajuste",E1245,ABS(E1245))))</f>
        <v/>
      </c>
    </row>
    <row r="1246" spans="1:7">
      <c r="A1246" s="10"/>
      <c r="C1246" s="7" t="str">
        <f>IF(B1246="","",IFERROR(VLOOKUP(B1246,Productos!$A$2:$D$201,2,FALSE)&amp;" "&amp;VLOOKUP(B1246,Productos!$A$2:$D$201,3,FALSE)&amp;" "&amp;VLOOKUP(B1246,Productos!$A$2:$D$201,4,FALSE),"Código inexistente"))</f>
        <v/>
      </c>
      <c r="D1246"/>
      <c r="F1246" s="7" t="str">
        <f>IF(E1246="","",IF(D1246="Venta",-ABS(E1246),IF(D1246="Ajuste",E1246,ABS(E1246))))</f>
        <v/>
      </c>
    </row>
    <row r="1247" spans="1:7">
      <c r="A1247" s="10"/>
      <c r="C1247" s="7" t="str">
        <f>IF(B1247="","",IFERROR(VLOOKUP(B1247,Productos!$A$2:$D$201,2,FALSE)&amp;" "&amp;VLOOKUP(B1247,Productos!$A$2:$D$201,3,FALSE)&amp;" "&amp;VLOOKUP(B1247,Productos!$A$2:$D$201,4,FALSE),"Código inexistente"))</f>
        <v/>
      </c>
      <c r="D1247"/>
      <c r="F1247" s="7" t="str">
        <f>IF(E1247="","",IF(D1247="Venta",-ABS(E1247),IF(D1247="Ajuste",E1247,ABS(E1247))))</f>
        <v/>
      </c>
    </row>
    <row r="1248" spans="1:7">
      <c r="A1248" s="10"/>
      <c r="C1248" s="7" t="str">
        <f>IF(B1248="","",IFERROR(VLOOKUP(B1248,Productos!$A$2:$D$201,2,FALSE)&amp;" "&amp;VLOOKUP(B1248,Productos!$A$2:$D$201,3,FALSE)&amp;" "&amp;VLOOKUP(B1248,Productos!$A$2:$D$201,4,FALSE),"Código inexistente"))</f>
        <v/>
      </c>
      <c r="D1248"/>
      <c r="F1248" s="7" t="str">
        <f>IF(E1248="","",IF(D1248="Venta",-ABS(E1248),IF(D1248="Ajuste",E1248,ABS(E1248))))</f>
        <v/>
      </c>
    </row>
    <row r="1249" spans="1:7">
      <c r="A1249" s="10"/>
      <c r="C1249" s="7" t="str">
        <f>IF(B1249="","",IFERROR(VLOOKUP(B1249,Productos!$A$2:$D$201,2,FALSE)&amp;" "&amp;VLOOKUP(B1249,Productos!$A$2:$D$201,3,FALSE)&amp;" "&amp;VLOOKUP(B1249,Productos!$A$2:$D$201,4,FALSE),"Código inexistente"))</f>
        <v/>
      </c>
      <c r="D1249"/>
      <c r="F1249" s="7" t="str">
        <f>IF(E1249="","",IF(D1249="Venta",-ABS(E1249),IF(D1249="Ajuste",E1249,ABS(E1249))))</f>
        <v/>
      </c>
    </row>
    <row r="1250" spans="1:7">
      <c r="A1250" s="10"/>
      <c r="C1250" s="7" t="str">
        <f>IF(B1250="","",IFERROR(VLOOKUP(B1250,Productos!$A$2:$D$201,2,FALSE)&amp;" "&amp;VLOOKUP(B1250,Productos!$A$2:$D$201,3,FALSE)&amp;" "&amp;VLOOKUP(B1250,Productos!$A$2:$D$201,4,FALSE),"Código inexistente"))</f>
        <v/>
      </c>
      <c r="D1250"/>
      <c r="F1250" s="7" t="str">
        <f>IF(E1250="","",IF(D1250="Venta",-ABS(E1250),IF(D1250="Ajuste",E1250,ABS(E1250))))</f>
        <v/>
      </c>
    </row>
    <row r="1251" spans="1:7">
      <c r="A1251" s="10"/>
      <c r="C1251" s="7" t="str">
        <f>IF(B1251="","",IFERROR(VLOOKUP(B1251,Productos!$A$2:$D$201,2,FALSE)&amp;" "&amp;VLOOKUP(B1251,Productos!$A$2:$D$201,3,FALSE)&amp;" "&amp;VLOOKUP(B1251,Productos!$A$2:$D$201,4,FALSE),"Código inexistente"))</f>
        <v/>
      </c>
      <c r="D1251"/>
      <c r="F1251" s="7" t="str">
        <f>IF(E1251="","",IF(D1251="Venta",-ABS(E1251),IF(D1251="Ajuste",E1251,ABS(E1251))))</f>
        <v/>
      </c>
    </row>
    <row r="1252" spans="1:7">
      <c r="A1252" s="10"/>
      <c r="C1252" s="7" t="str">
        <f>IF(B1252="","",IFERROR(VLOOKUP(B1252,Productos!$A$2:$D$201,2,FALSE)&amp;" "&amp;VLOOKUP(B1252,Productos!$A$2:$D$201,3,FALSE)&amp;" "&amp;VLOOKUP(B1252,Productos!$A$2:$D$201,4,FALSE),"Código inexistente"))</f>
        <v/>
      </c>
      <c r="D1252"/>
      <c r="F1252" s="7" t="str">
        <f>IF(E1252="","",IF(D1252="Venta",-ABS(E1252),IF(D1252="Ajuste",E1252,ABS(E1252))))</f>
        <v/>
      </c>
    </row>
    <row r="1253" spans="1:7">
      <c r="A1253" s="10"/>
      <c r="C1253" s="7" t="str">
        <f>IF(B1253="","",IFERROR(VLOOKUP(B1253,Productos!$A$2:$D$201,2,FALSE)&amp;" "&amp;VLOOKUP(B1253,Productos!$A$2:$D$201,3,FALSE)&amp;" "&amp;VLOOKUP(B1253,Productos!$A$2:$D$201,4,FALSE),"Código inexistente"))</f>
        <v/>
      </c>
      <c r="D1253"/>
      <c r="F1253" s="7" t="str">
        <f>IF(E1253="","",IF(D1253="Venta",-ABS(E1253),IF(D1253="Ajuste",E1253,ABS(E1253))))</f>
        <v/>
      </c>
    </row>
    <row r="1254" spans="1:7">
      <c r="A1254" s="10"/>
      <c r="C1254" s="7" t="str">
        <f>IF(B1254="","",IFERROR(VLOOKUP(B1254,Productos!$A$2:$D$201,2,FALSE)&amp;" "&amp;VLOOKUP(B1254,Productos!$A$2:$D$201,3,FALSE)&amp;" "&amp;VLOOKUP(B1254,Productos!$A$2:$D$201,4,FALSE),"Código inexistente"))</f>
        <v/>
      </c>
      <c r="D1254"/>
      <c r="F1254" s="7" t="str">
        <f>IF(E1254="","",IF(D1254="Venta",-ABS(E1254),IF(D1254="Ajuste",E1254,ABS(E1254))))</f>
        <v/>
      </c>
    </row>
    <row r="1255" spans="1:7">
      <c r="A1255" s="10"/>
      <c r="C1255" s="7" t="str">
        <f>IF(B1255="","",IFERROR(VLOOKUP(B1255,Productos!$A$2:$D$201,2,FALSE)&amp;" "&amp;VLOOKUP(B1255,Productos!$A$2:$D$201,3,FALSE)&amp;" "&amp;VLOOKUP(B1255,Productos!$A$2:$D$201,4,FALSE),"Código inexistente"))</f>
        <v/>
      </c>
      <c r="D1255"/>
      <c r="F1255" s="7" t="str">
        <f>IF(E1255="","",IF(D1255="Venta",-ABS(E1255),IF(D1255="Ajuste",E1255,ABS(E1255))))</f>
        <v/>
      </c>
    </row>
    <row r="1256" spans="1:7">
      <c r="A1256" s="10"/>
      <c r="C1256" s="7" t="str">
        <f>IF(B1256="","",IFERROR(VLOOKUP(B1256,Productos!$A$2:$D$201,2,FALSE)&amp;" "&amp;VLOOKUP(B1256,Productos!$A$2:$D$201,3,FALSE)&amp;" "&amp;VLOOKUP(B1256,Productos!$A$2:$D$201,4,FALSE),"Código inexistente"))</f>
        <v/>
      </c>
      <c r="D1256"/>
      <c r="F1256" s="7" t="str">
        <f>IF(E1256="","",IF(D1256="Venta",-ABS(E1256),IF(D1256="Ajuste",E1256,ABS(E1256))))</f>
        <v/>
      </c>
    </row>
    <row r="1257" spans="1:7">
      <c r="A1257" s="10"/>
      <c r="C1257" s="7" t="str">
        <f>IF(B1257="","",IFERROR(VLOOKUP(B1257,Productos!$A$2:$D$201,2,FALSE)&amp;" "&amp;VLOOKUP(B1257,Productos!$A$2:$D$201,3,FALSE)&amp;" "&amp;VLOOKUP(B1257,Productos!$A$2:$D$201,4,FALSE),"Código inexistente"))</f>
        <v/>
      </c>
      <c r="D1257"/>
      <c r="F1257" s="7" t="str">
        <f>IF(E1257="","",IF(D1257="Venta",-ABS(E1257),IF(D1257="Ajuste",E1257,ABS(E1257))))</f>
        <v/>
      </c>
    </row>
    <row r="1258" spans="1:7">
      <c r="A1258" s="10"/>
      <c r="C1258" s="7" t="str">
        <f>IF(B1258="","",IFERROR(VLOOKUP(B1258,Productos!$A$2:$D$201,2,FALSE)&amp;" "&amp;VLOOKUP(B1258,Productos!$A$2:$D$201,3,FALSE)&amp;" "&amp;VLOOKUP(B1258,Productos!$A$2:$D$201,4,FALSE),"Código inexistente"))</f>
        <v/>
      </c>
      <c r="D1258"/>
      <c r="F1258" s="7" t="str">
        <f>IF(E1258="","",IF(D1258="Venta",-ABS(E1258),IF(D1258="Ajuste",E1258,ABS(E1258))))</f>
        <v/>
      </c>
    </row>
    <row r="1259" spans="1:7">
      <c r="A1259" s="10"/>
      <c r="C1259" s="7" t="str">
        <f>IF(B1259="","",IFERROR(VLOOKUP(B1259,Productos!$A$2:$D$201,2,FALSE)&amp;" "&amp;VLOOKUP(B1259,Productos!$A$2:$D$201,3,FALSE)&amp;" "&amp;VLOOKUP(B1259,Productos!$A$2:$D$201,4,FALSE),"Código inexistente"))</f>
        <v/>
      </c>
      <c r="D1259"/>
      <c r="F1259" s="7" t="str">
        <f>IF(E1259="","",IF(D1259="Venta",-ABS(E1259),IF(D1259="Ajuste",E1259,ABS(E1259))))</f>
        <v/>
      </c>
    </row>
    <row r="1260" spans="1:7">
      <c r="A1260" s="10"/>
      <c r="C1260" s="7" t="str">
        <f>IF(B1260="","",IFERROR(VLOOKUP(B1260,Productos!$A$2:$D$201,2,FALSE)&amp;" "&amp;VLOOKUP(B1260,Productos!$A$2:$D$201,3,FALSE)&amp;" "&amp;VLOOKUP(B1260,Productos!$A$2:$D$201,4,FALSE),"Código inexistente"))</f>
        <v/>
      </c>
      <c r="D1260"/>
      <c r="F1260" s="7" t="str">
        <f>IF(E1260="","",IF(D1260="Venta",-ABS(E1260),IF(D1260="Ajuste",E1260,ABS(E1260))))</f>
        <v/>
      </c>
    </row>
    <row r="1261" spans="1:7">
      <c r="A1261" s="10"/>
      <c r="C1261" s="7" t="str">
        <f>IF(B1261="","",IFERROR(VLOOKUP(B1261,Productos!$A$2:$D$201,2,FALSE)&amp;" "&amp;VLOOKUP(B1261,Productos!$A$2:$D$201,3,FALSE)&amp;" "&amp;VLOOKUP(B1261,Productos!$A$2:$D$201,4,FALSE),"Código inexistente"))</f>
        <v/>
      </c>
      <c r="D1261"/>
      <c r="F1261" s="7" t="str">
        <f>IF(E1261="","",IF(D1261="Venta",-ABS(E1261),IF(D1261="Ajuste",E1261,ABS(E1261))))</f>
        <v/>
      </c>
    </row>
    <row r="1262" spans="1:7">
      <c r="A1262" s="10"/>
      <c r="C1262" s="7" t="str">
        <f>IF(B1262="","",IFERROR(VLOOKUP(B1262,Productos!$A$2:$D$201,2,FALSE)&amp;" "&amp;VLOOKUP(B1262,Productos!$A$2:$D$201,3,FALSE)&amp;" "&amp;VLOOKUP(B1262,Productos!$A$2:$D$201,4,FALSE),"Código inexistente"))</f>
        <v/>
      </c>
      <c r="D1262"/>
      <c r="F1262" s="7" t="str">
        <f>IF(E1262="","",IF(D1262="Venta",-ABS(E1262),IF(D1262="Ajuste",E1262,ABS(E1262))))</f>
        <v/>
      </c>
    </row>
    <row r="1263" spans="1:7">
      <c r="A1263" s="10"/>
      <c r="C1263" s="7" t="str">
        <f>IF(B1263="","",IFERROR(VLOOKUP(B1263,Productos!$A$2:$D$201,2,FALSE)&amp;" "&amp;VLOOKUP(B1263,Productos!$A$2:$D$201,3,FALSE)&amp;" "&amp;VLOOKUP(B1263,Productos!$A$2:$D$201,4,FALSE),"Código inexistente"))</f>
        <v/>
      </c>
      <c r="D1263"/>
      <c r="F1263" s="7" t="str">
        <f>IF(E1263="","",IF(D1263="Venta",-ABS(E1263),IF(D1263="Ajuste",E1263,ABS(E1263))))</f>
        <v/>
      </c>
    </row>
    <row r="1264" spans="1:7">
      <c r="A1264" s="10"/>
      <c r="C1264" s="7" t="str">
        <f>IF(B1264="","",IFERROR(VLOOKUP(B1264,Productos!$A$2:$D$201,2,FALSE)&amp;" "&amp;VLOOKUP(B1264,Productos!$A$2:$D$201,3,FALSE)&amp;" "&amp;VLOOKUP(B1264,Productos!$A$2:$D$201,4,FALSE),"Código inexistente"))</f>
        <v/>
      </c>
      <c r="D1264"/>
      <c r="F1264" s="7" t="str">
        <f>IF(E1264="","",IF(D1264="Venta",-ABS(E1264),IF(D1264="Ajuste",E1264,ABS(E1264))))</f>
        <v/>
      </c>
    </row>
    <row r="1265" spans="1:7">
      <c r="A1265" s="10"/>
      <c r="C1265" s="7" t="str">
        <f>IF(B1265="","",IFERROR(VLOOKUP(B1265,Productos!$A$2:$D$201,2,FALSE)&amp;" "&amp;VLOOKUP(B1265,Productos!$A$2:$D$201,3,FALSE)&amp;" "&amp;VLOOKUP(B1265,Productos!$A$2:$D$201,4,FALSE),"Código inexistente"))</f>
        <v/>
      </c>
      <c r="D1265"/>
      <c r="F1265" s="7" t="str">
        <f>IF(E1265="","",IF(D1265="Venta",-ABS(E1265),IF(D1265="Ajuste",E1265,ABS(E1265))))</f>
        <v/>
      </c>
    </row>
    <row r="1266" spans="1:7">
      <c r="A1266" s="10"/>
      <c r="C1266" s="7" t="str">
        <f>IF(B1266="","",IFERROR(VLOOKUP(B1266,Productos!$A$2:$D$201,2,FALSE)&amp;" "&amp;VLOOKUP(B1266,Productos!$A$2:$D$201,3,FALSE)&amp;" "&amp;VLOOKUP(B1266,Productos!$A$2:$D$201,4,FALSE),"Código inexistente"))</f>
        <v/>
      </c>
      <c r="D1266"/>
      <c r="F1266" s="7" t="str">
        <f>IF(E1266="","",IF(D1266="Venta",-ABS(E1266),IF(D1266="Ajuste",E1266,ABS(E1266))))</f>
        <v/>
      </c>
    </row>
    <row r="1267" spans="1:7">
      <c r="A1267" s="10"/>
      <c r="C1267" s="7" t="str">
        <f>IF(B1267="","",IFERROR(VLOOKUP(B1267,Productos!$A$2:$D$201,2,FALSE)&amp;" "&amp;VLOOKUP(B1267,Productos!$A$2:$D$201,3,FALSE)&amp;" "&amp;VLOOKUP(B1267,Productos!$A$2:$D$201,4,FALSE),"Código inexistente"))</f>
        <v/>
      </c>
      <c r="D1267"/>
      <c r="F1267" s="7" t="str">
        <f>IF(E1267="","",IF(D1267="Venta",-ABS(E1267),IF(D1267="Ajuste",E1267,ABS(E1267))))</f>
        <v/>
      </c>
    </row>
    <row r="1268" spans="1:7">
      <c r="A1268" s="10"/>
      <c r="C1268" s="7" t="str">
        <f>IF(B1268="","",IFERROR(VLOOKUP(B1268,Productos!$A$2:$D$201,2,FALSE)&amp;" "&amp;VLOOKUP(B1268,Productos!$A$2:$D$201,3,FALSE)&amp;" "&amp;VLOOKUP(B1268,Productos!$A$2:$D$201,4,FALSE),"Código inexistente"))</f>
        <v/>
      </c>
      <c r="D1268"/>
      <c r="F1268" s="7" t="str">
        <f>IF(E1268="","",IF(D1268="Venta",-ABS(E1268),IF(D1268="Ajuste",E1268,ABS(E1268))))</f>
        <v/>
      </c>
    </row>
    <row r="1269" spans="1:7">
      <c r="A1269" s="10"/>
      <c r="C1269" s="7" t="str">
        <f>IF(B1269="","",IFERROR(VLOOKUP(B1269,Productos!$A$2:$D$201,2,FALSE)&amp;" "&amp;VLOOKUP(B1269,Productos!$A$2:$D$201,3,FALSE)&amp;" "&amp;VLOOKUP(B1269,Productos!$A$2:$D$201,4,FALSE),"Código inexistente"))</f>
        <v/>
      </c>
      <c r="D1269"/>
      <c r="F1269" s="7" t="str">
        <f>IF(E1269="","",IF(D1269="Venta",-ABS(E1269),IF(D1269="Ajuste",E1269,ABS(E1269))))</f>
        <v/>
      </c>
    </row>
    <row r="1270" spans="1:7">
      <c r="A1270" s="10"/>
      <c r="C1270" s="7" t="str">
        <f>IF(B1270="","",IFERROR(VLOOKUP(B1270,Productos!$A$2:$D$201,2,FALSE)&amp;" "&amp;VLOOKUP(B1270,Productos!$A$2:$D$201,3,FALSE)&amp;" "&amp;VLOOKUP(B1270,Productos!$A$2:$D$201,4,FALSE),"Código inexistente"))</f>
        <v/>
      </c>
      <c r="D1270"/>
      <c r="F1270" s="7" t="str">
        <f>IF(E1270="","",IF(D1270="Venta",-ABS(E1270),IF(D1270="Ajuste",E1270,ABS(E1270))))</f>
        <v/>
      </c>
    </row>
    <row r="1271" spans="1:7">
      <c r="A1271" s="10"/>
      <c r="C1271" s="7" t="str">
        <f>IF(B1271="","",IFERROR(VLOOKUP(B1271,Productos!$A$2:$D$201,2,FALSE)&amp;" "&amp;VLOOKUP(B1271,Productos!$A$2:$D$201,3,FALSE)&amp;" "&amp;VLOOKUP(B1271,Productos!$A$2:$D$201,4,FALSE),"Código inexistente"))</f>
        <v/>
      </c>
      <c r="D1271"/>
      <c r="F1271" s="7" t="str">
        <f>IF(E1271="","",IF(D1271="Venta",-ABS(E1271),IF(D1271="Ajuste",E1271,ABS(E1271))))</f>
        <v/>
      </c>
    </row>
    <row r="1272" spans="1:7">
      <c r="A1272" s="10"/>
      <c r="C1272" s="7" t="str">
        <f>IF(B1272="","",IFERROR(VLOOKUP(B1272,Productos!$A$2:$D$201,2,FALSE)&amp;" "&amp;VLOOKUP(B1272,Productos!$A$2:$D$201,3,FALSE)&amp;" "&amp;VLOOKUP(B1272,Productos!$A$2:$D$201,4,FALSE),"Código inexistente"))</f>
        <v/>
      </c>
      <c r="D1272"/>
      <c r="F1272" s="7" t="str">
        <f>IF(E1272="","",IF(D1272="Venta",-ABS(E1272),IF(D1272="Ajuste",E1272,ABS(E1272))))</f>
        <v/>
      </c>
    </row>
    <row r="1273" spans="1:7">
      <c r="A1273" s="10"/>
      <c r="C1273" s="7" t="str">
        <f>IF(B1273="","",IFERROR(VLOOKUP(B1273,Productos!$A$2:$D$201,2,FALSE)&amp;" "&amp;VLOOKUP(B1273,Productos!$A$2:$D$201,3,FALSE)&amp;" "&amp;VLOOKUP(B1273,Productos!$A$2:$D$201,4,FALSE),"Código inexistente"))</f>
        <v/>
      </c>
      <c r="D1273"/>
      <c r="F1273" s="7" t="str">
        <f>IF(E1273="","",IF(D1273="Venta",-ABS(E1273),IF(D1273="Ajuste",E1273,ABS(E1273))))</f>
        <v/>
      </c>
    </row>
    <row r="1274" spans="1:7">
      <c r="A1274" s="10"/>
      <c r="C1274" s="7" t="str">
        <f>IF(B1274="","",IFERROR(VLOOKUP(B1274,Productos!$A$2:$D$201,2,FALSE)&amp;" "&amp;VLOOKUP(B1274,Productos!$A$2:$D$201,3,FALSE)&amp;" "&amp;VLOOKUP(B1274,Productos!$A$2:$D$201,4,FALSE),"Código inexistente"))</f>
        <v/>
      </c>
      <c r="D1274"/>
      <c r="F1274" s="7" t="str">
        <f>IF(E1274="","",IF(D1274="Venta",-ABS(E1274),IF(D1274="Ajuste",E1274,ABS(E1274))))</f>
        <v/>
      </c>
    </row>
    <row r="1275" spans="1:7">
      <c r="A1275" s="10"/>
      <c r="C1275" s="7" t="str">
        <f>IF(B1275="","",IFERROR(VLOOKUP(B1275,Productos!$A$2:$D$201,2,FALSE)&amp;" "&amp;VLOOKUP(B1275,Productos!$A$2:$D$201,3,FALSE)&amp;" "&amp;VLOOKUP(B1275,Productos!$A$2:$D$201,4,FALSE),"Código inexistente"))</f>
        <v/>
      </c>
      <c r="D1275"/>
      <c r="F1275" s="7" t="str">
        <f>IF(E1275="","",IF(D1275="Venta",-ABS(E1275),IF(D1275="Ajuste",E1275,ABS(E1275))))</f>
        <v/>
      </c>
    </row>
    <row r="1276" spans="1:7">
      <c r="A1276" s="10"/>
      <c r="C1276" s="7" t="str">
        <f>IF(B1276="","",IFERROR(VLOOKUP(B1276,Productos!$A$2:$D$201,2,FALSE)&amp;" "&amp;VLOOKUP(B1276,Productos!$A$2:$D$201,3,FALSE)&amp;" "&amp;VLOOKUP(B1276,Productos!$A$2:$D$201,4,FALSE),"Código inexistente"))</f>
        <v/>
      </c>
      <c r="D1276"/>
      <c r="F1276" s="7" t="str">
        <f>IF(E1276="","",IF(D1276="Venta",-ABS(E1276),IF(D1276="Ajuste",E1276,ABS(E1276))))</f>
        <v/>
      </c>
    </row>
    <row r="1277" spans="1:7">
      <c r="A1277" s="10"/>
      <c r="C1277" s="7" t="str">
        <f>IF(B1277="","",IFERROR(VLOOKUP(B1277,Productos!$A$2:$D$201,2,FALSE)&amp;" "&amp;VLOOKUP(B1277,Productos!$A$2:$D$201,3,FALSE)&amp;" "&amp;VLOOKUP(B1277,Productos!$A$2:$D$201,4,FALSE),"Código inexistente"))</f>
        <v/>
      </c>
      <c r="D1277"/>
      <c r="F1277" s="7" t="str">
        <f>IF(E1277="","",IF(D1277="Venta",-ABS(E1277),IF(D1277="Ajuste",E1277,ABS(E1277))))</f>
        <v/>
      </c>
    </row>
    <row r="1278" spans="1:7">
      <c r="A1278" s="10"/>
      <c r="C1278" s="7" t="str">
        <f>IF(B1278="","",IFERROR(VLOOKUP(B1278,Productos!$A$2:$D$201,2,FALSE)&amp;" "&amp;VLOOKUP(B1278,Productos!$A$2:$D$201,3,FALSE)&amp;" "&amp;VLOOKUP(B1278,Productos!$A$2:$D$201,4,FALSE),"Código inexistente"))</f>
        <v/>
      </c>
      <c r="D1278"/>
      <c r="F1278" s="7" t="str">
        <f>IF(E1278="","",IF(D1278="Venta",-ABS(E1278),IF(D1278="Ajuste",E1278,ABS(E1278))))</f>
        <v/>
      </c>
    </row>
    <row r="1279" spans="1:7">
      <c r="A1279" s="10"/>
      <c r="C1279" s="7" t="str">
        <f>IF(B1279="","",IFERROR(VLOOKUP(B1279,Productos!$A$2:$D$201,2,FALSE)&amp;" "&amp;VLOOKUP(B1279,Productos!$A$2:$D$201,3,FALSE)&amp;" "&amp;VLOOKUP(B1279,Productos!$A$2:$D$201,4,FALSE),"Código inexistente"))</f>
        <v/>
      </c>
      <c r="D1279"/>
      <c r="F1279" s="7" t="str">
        <f>IF(E1279="","",IF(D1279="Venta",-ABS(E1279),IF(D1279="Ajuste",E1279,ABS(E1279))))</f>
        <v/>
      </c>
    </row>
    <row r="1280" spans="1:7">
      <c r="A1280" s="10"/>
      <c r="C1280" s="7" t="str">
        <f>IF(B1280="","",IFERROR(VLOOKUP(B1280,Productos!$A$2:$D$201,2,FALSE)&amp;" "&amp;VLOOKUP(B1280,Productos!$A$2:$D$201,3,FALSE)&amp;" "&amp;VLOOKUP(B1280,Productos!$A$2:$D$201,4,FALSE),"Código inexistente"))</f>
        <v/>
      </c>
      <c r="D1280"/>
      <c r="F1280" s="7" t="str">
        <f>IF(E1280="","",IF(D1280="Venta",-ABS(E1280),IF(D1280="Ajuste",E1280,ABS(E1280))))</f>
        <v/>
      </c>
    </row>
    <row r="1281" spans="1:7">
      <c r="A1281" s="10"/>
      <c r="C1281" s="7" t="str">
        <f>IF(B1281="","",IFERROR(VLOOKUP(B1281,Productos!$A$2:$D$201,2,FALSE)&amp;" "&amp;VLOOKUP(B1281,Productos!$A$2:$D$201,3,FALSE)&amp;" "&amp;VLOOKUP(B1281,Productos!$A$2:$D$201,4,FALSE),"Código inexistente"))</f>
        <v/>
      </c>
      <c r="D1281"/>
      <c r="F1281" s="7" t="str">
        <f>IF(E1281="","",IF(D1281="Venta",-ABS(E1281),IF(D1281="Ajuste",E1281,ABS(E1281))))</f>
        <v/>
      </c>
    </row>
    <row r="1282" spans="1:7">
      <c r="A1282" s="10"/>
      <c r="C1282" s="7" t="str">
        <f>IF(B1282="","",IFERROR(VLOOKUP(B1282,Productos!$A$2:$D$201,2,FALSE)&amp;" "&amp;VLOOKUP(B1282,Productos!$A$2:$D$201,3,FALSE)&amp;" "&amp;VLOOKUP(B1282,Productos!$A$2:$D$201,4,FALSE),"Código inexistente"))</f>
        <v/>
      </c>
      <c r="D1282"/>
      <c r="F1282" s="7" t="str">
        <f>IF(E1282="","",IF(D1282="Venta",-ABS(E1282),IF(D1282="Ajuste",E1282,ABS(E1282))))</f>
        <v/>
      </c>
    </row>
    <row r="1283" spans="1:7">
      <c r="A1283" s="10"/>
      <c r="C1283" s="7" t="str">
        <f>IF(B1283="","",IFERROR(VLOOKUP(B1283,Productos!$A$2:$D$201,2,FALSE)&amp;" "&amp;VLOOKUP(B1283,Productos!$A$2:$D$201,3,FALSE)&amp;" "&amp;VLOOKUP(B1283,Productos!$A$2:$D$201,4,FALSE),"Código inexistente"))</f>
        <v/>
      </c>
      <c r="D1283"/>
      <c r="F1283" s="7" t="str">
        <f>IF(E1283="","",IF(D1283="Venta",-ABS(E1283),IF(D1283="Ajuste",E1283,ABS(E1283))))</f>
        <v/>
      </c>
    </row>
    <row r="1284" spans="1:7">
      <c r="A1284" s="10"/>
      <c r="C1284" s="7" t="str">
        <f>IF(B1284="","",IFERROR(VLOOKUP(B1284,Productos!$A$2:$D$201,2,FALSE)&amp;" "&amp;VLOOKUP(B1284,Productos!$A$2:$D$201,3,FALSE)&amp;" "&amp;VLOOKUP(B1284,Productos!$A$2:$D$201,4,FALSE),"Código inexistente"))</f>
        <v/>
      </c>
      <c r="D1284"/>
      <c r="F1284" s="7" t="str">
        <f>IF(E1284="","",IF(D1284="Venta",-ABS(E1284),IF(D1284="Ajuste",E1284,ABS(E1284))))</f>
        <v/>
      </c>
    </row>
    <row r="1285" spans="1:7">
      <c r="A1285" s="10"/>
      <c r="C1285" s="7" t="str">
        <f>IF(B1285="","",IFERROR(VLOOKUP(B1285,Productos!$A$2:$D$201,2,FALSE)&amp;" "&amp;VLOOKUP(B1285,Productos!$A$2:$D$201,3,FALSE)&amp;" "&amp;VLOOKUP(B1285,Productos!$A$2:$D$201,4,FALSE),"Código inexistente"))</f>
        <v/>
      </c>
      <c r="D1285"/>
      <c r="F1285" s="7" t="str">
        <f>IF(E1285="","",IF(D1285="Venta",-ABS(E1285),IF(D1285="Ajuste",E1285,ABS(E1285))))</f>
        <v/>
      </c>
    </row>
    <row r="1286" spans="1:7">
      <c r="A1286" s="10"/>
      <c r="C1286" s="7" t="str">
        <f>IF(B1286="","",IFERROR(VLOOKUP(B1286,Productos!$A$2:$D$201,2,FALSE)&amp;" "&amp;VLOOKUP(B1286,Productos!$A$2:$D$201,3,FALSE)&amp;" "&amp;VLOOKUP(B1286,Productos!$A$2:$D$201,4,FALSE),"Código inexistente"))</f>
        <v/>
      </c>
      <c r="D1286"/>
      <c r="F1286" s="7" t="str">
        <f>IF(E1286="","",IF(D1286="Venta",-ABS(E1286),IF(D1286="Ajuste",E1286,ABS(E1286))))</f>
        <v/>
      </c>
    </row>
    <row r="1287" spans="1:7">
      <c r="A1287" s="10"/>
      <c r="C1287" s="7" t="str">
        <f>IF(B1287="","",IFERROR(VLOOKUP(B1287,Productos!$A$2:$D$201,2,FALSE)&amp;" "&amp;VLOOKUP(B1287,Productos!$A$2:$D$201,3,FALSE)&amp;" "&amp;VLOOKUP(B1287,Productos!$A$2:$D$201,4,FALSE),"Código inexistente"))</f>
        <v/>
      </c>
      <c r="D1287"/>
      <c r="F1287" s="7" t="str">
        <f>IF(E1287="","",IF(D1287="Venta",-ABS(E1287),IF(D1287="Ajuste",E1287,ABS(E1287))))</f>
        <v/>
      </c>
    </row>
    <row r="1288" spans="1:7">
      <c r="A1288" s="10"/>
      <c r="C1288" s="7" t="str">
        <f>IF(B1288="","",IFERROR(VLOOKUP(B1288,Productos!$A$2:$D$201,2,FALSE)&amp;" "&amp;VLOOKUP(B1288,Productos!$A$2:$D$201,3,FALSE)&amp;" "&amp;VLOOKUP(B1288,Productos!$A$2:$D$201,4,FALSE),"Código inexistente"))</f>
        <v/>
      </c>
      <c r="D1288"/>
      <c r="F1288" s="7" t="str">
        <f>IF(E1288="","",IF(D1288="Venta",-ABS(E1288),IF(D1288="Ajuste",E1288,ABS(E1288))))</f>
        <v/>
      </c>
    </row>
    <row r="1289" spans="1:7">
      <c r="A1289" s="10"/>
      <c r="C1289" s="7" t="str">
        <f>IF(B1289="","",IFERROR(VLOOKUP(B1289,Productos!$A$2:$D$201,2,FALSE)&amp;" "&amp;VLOOKUP(B1289,Productos!$A$2:$D$201,3,FALSE)&amp;" "&amp;VLOOKUP(B1289,Productos!$A$2:$D$201,4,FALSE),"Código inexistente"))</f>
        <v/>
      </c>
      <c r="D1289"/>
      <c r="F1289" s="7" t="str">
        <f>IF(E1289="","",IF(D1289="Venta",-ABS(E1289),IF(D1289="Ajuste",E1289,ABS(E1289))))</f>
        <v/>
      </c>
    </row>
    <row r="1290" spans="1:7">
      <c r="A1290" s="10"/>
      <c r="C1290" s="7" t="str">
        <f>IF(B1290="","",IFERROR(VLOOKUP(B1290,Productos!$A$2:$D$201,2,FALSE)&amp;" "&amp;VLOOKUP(B1290,Productos!$A$2:$D$201,3,FALSE)&amp;" "&amp;VLOOKUP(B1290,Productos!$A$2:$D$201,4,FALSE),"Código inexistente"))</f>
        <v/>
      </c>
      <c r="D1290"/>
      <c r="F1290" s="7" t="str">
        <f>IF(E1290="","",IF(D1290="Venta",-ABS(E1290),IF(D1290="Ajuste",E1290,ABS(E1290))))</f>
        <v/>
      </c>
    </row>
    <row r="1291" spans="1:7">
      <c r="A1291" s="10"/>
      <c r="C1291" s="7" t="str">
        <f>IF(B1291="","",IFERROR(VLOOKUP(B1291,Productos!$A$2:$D$201,2,FALSE)&amp;" "&amp;VLOOKUP(B1291,Productos!$A$2:$D$201,3,FALSE)&amp;" "&amp;VLOOKUP(B1291,Productos!$A$2:$D$201,4,FALSE),"Código inexistente"))</f>
        <v/>
      </c>
      <c r="D1291"/>
      <c r="F1291" s="7" t="str">
        <f>IF(E1291="","",IF(D1291="Venta",-ABS(E1291),IF(D1291="Ajuste",E1291,ABS(E1291))))</f>
        <v/>
      </c>
    </row>
    <row r="1292" spans="1:7">
      <c r="A1292" s="10"/>
      <c r="C1292" s="7" t="str">
        <f>IF(B1292="","",IFERROR(VLOOKUP(B1292,Productos!$A$2:$D$201,2,FALSE)&amp;" "&amp;VLOOKUP(B1292,Productos!$A$2:$D$201,3,FALSE)&amp;" "&amp;VLOOKUP(B1292,Productos!$A$2:$D$201,4,FALSE),"Código inexistente"))</f>
        <v/>
      </c>
      <c r="D1292"/>
      <c r="F1292" s="7" t="str">
        <f>IF(E1292="","",IF(D1292="Venta",-ABS(E1292),IF(D1292="Ajuste",E1292,ABS(E1292))))</f>
        <v/>
      </c>
    </row>
    <row r="1293" spans="1:7">
      <c r="A1293" s="10"/>
      <c r="C1293" s="7" t="str">
        <f>IF(B1293="","",IFERROR(VLOOKUP(B1293,Productos!$A$2:$D$201,2,FALSE)&amp;" "&amp;VLOOKUP(B1293,Productos!$A$2:$D$201,3,FALSE)&amp;" "&amp;VLOOKUP(B1293,Productos!$A$2:$D$201,4,FALSE),"Código inexistente"))</f>
        <v/>
      </c>
      <c r="D1293"/>
      <c r="F1293" s="7" t="str">
        <f>IF(E1293="","",IF(D1293="Venta",-ABS(E1293),IF(D1293="Ajuste",E1293,ABS(E1293))))</f>
        <v/>
      </c>
    </row>
    <row r="1294" spans="1:7">
      <c r="A1294" s="10"/>
      <c r="C1294" s="7" t="str">
        <f>IF(B1294="","",IFERROR(VLOOKUP(B1294,Productos!$A$2:$D$201,2,FALSE)&amp;" "&amp;VLOOKUP(B1294,Productos!$A$2:$D$201,3,FALSE)&amp;" "&amp;VLOOKUP(B1294,Productos!$A$2:$D$201,4,FALSE),"Código inexistente"))</f>
        <v/>
      </c>
      <c r="D1294"/>
      <c r="F1294" s="7" t="str">
        <f>IF(E1294="","",IF(D1294="Venta",-ABS(E1294),IF(D1294="Ajuste",E1294,ABS(E1294))))</f>
        <v/>
      </c>
    </row>
    <row r="1295" spans="1:7">
      <c r="A1295" s="10"/>
      <c r="C1295" s="7" t="str">
        <f>IF(B1295="","",IFERROR(VLOOKUP(B1295,Productos!$A$2:$D$201,2,FALSE)&amp;" "&amp;VLOOKUP(B1295,Productos!$A$2:$D$201,3,FALSE)&amp;" "&amp;VLOOKUP(B1295,Productos!$A$2:$D$201,4,FALSE),"Código inexistente"))</f>
        <v/>
      </c>
      <c r="D1295"/>
      <c r="F1295" s="7" t="str">
        <f>IF(E1295="","",IF(D1295="Venta",-ABS(E1295),IF(D1295="Ajuste",E1295,ABS(E1295))))</f>
        <v/>
      </c>
    </row>
    <row r="1296" spans="1:7">
      <c r="A1296" s="10"/>
      <c r="C1296" s="7" t="str">
        <f>IF(B1296="","",IFERROR(VLOOKUP(B1296,Productos!$A$2:$D$201,2,FALSE)&amp;" "&amp;VLOOKUP(B1296,Productos!$A$2:$D$201,3,FALSE)&amp;" "&amp;VLOOKUP(B1296,Productos!$A$2:$D$201,4,FALSE),"Código inexistente"))</f>
        <v/>
      </c>
      <c r="D1296"/>
      <c r="F1296" s="7" t="str">
        <f>IF(E1296="","",IF(D1296="Venta",-ABS(E1296),IF(D1296="Ajuste",E1296,ABS(E1296))))</f>
        <v/>
      </c>
    </row>
    <row r="1297" spans="1:7">
      <c r="A1297" s="10"/>
      <c r="C1297" s="7" t="str">
        <f>IF(B1297="","",IFERROR(VLOOKUP(B1297,Productos!$A$2:$D$201,2,FALSE)&amp;" "&amp;VLOOKUP(B1297,Productos!$A$2:$D$201,3,FALSE)&amp;" "&amp;VLOOKUP(B1297,Productos!$A$2:$D$201,4,FALSE),"Código inexistente"))</f>
        <v/>
      </c>
      <c r="D1297"/>
      <c r="F1297" s="7" t="str">
        <f>IF(E1297="","",IF(D1297="Venta",-ABS(E1297),IF(D1297="Ajuste",E1297,ABS(E1297))))</f>
        <v/>
      </c>
    </row>
    <row r="1298" spans="1:7">
      <c r="A1298" s="10"/>
      <c r="C1298" s="7" t="str">
        <f>IF(B1298="","",IFERROR(VLOOKUP(B1298,Productos!$A$2:$D$201,2,FALSE)&amp;" "&amp;VLOOKUP(B1298,Productos!$A$2:$D$201,3,FALSE)&amp;" "&amp;VLOOKUP(B1298,Productos!$A$2:$D$201,4,FALSE),"Código inexistente"))</f>
        <v/>
      </c>
      <c r="D1298"/>
      <c r="F1298" s="7" t="str">
        <f>IF(E1298="","",IF(D1298="Venta",-ABS(E1298),IF(D1298="Ajuste",E1298,ABS(E1298))))</f>
        <v/>
      </c>
    </row>
    <row r="1299" spans="1:7">
      <c r="A1299" s="10"/>
      <c r="C1299" s="7" t="str">
        <f>IF(B1299="","",IFERROR(VLOOKUP(B1299,Productos!$A$2:$D$201,2,FALSE)&amp;" "&amp;VLOOKUP(B1299,Productos!$A$2:$D$201,3,FALSE)&amp;" "&amp;VLOOKUP(B1299,Productos!$A$2:$D$201,4,FALSE),"Código inexistente"))</f>
        <v/>
      </c>
      <c r="D1299"/>
      <c r="F1299" s="7" t="str">
        <f>IF(E1299="","",IF(D1299="Venta",-ABS(E1299),IF(D1299="Ajuste",E1299,ABS(E1299))))</f>
        <v/>
      </c>
    </row>
    <row r="1300" spans="1:7">
      <c r="A1300" s="10"/>
      <c r="C1300" s="7" t="str">
        <f>IF(B1300="","",IFERROR(VLOOKUP(B1300,Productos!$A$2:$D$201,2,FALSE)&amp;" "&amp;VLOOKUP(B1300,Productos!$A$2:$D$201,3,FALSE)&amp;" "&amp;VLOOKUP(B1300,Productos!$A$2:$D$201,4,FALSE),"Código inexistente"))</f>
        <v/>
      </c>
      <c r="D1300"/>
      <c r="F1300" s="7" t="str">
        <f>IF(E1300="","",IF(D1300="Venta",-ABS(E1300),IF(D1300="Ajuste",E1300,ABS(E1300))))</f>
        <v/>
      </c>
    </row>
    <row r="1301" spans="1:7">
      <c r="A1301" s="10"/>
      <c r="C1301" s="7" t="str">
        <f>IF(B1301="","",IFERROR(VLOOKUP(B1301,Productos!$A$2:$D$201,2,FALSE)&amp;" "&amp;VLOOKUP(B1301,Productos!$A$2:$D$201,3,FALSE)&amp;" "&amp;VLOOKUP(B1301,Productos!$A$2:$D$201,4,FALSE),"Código inexistente"))</f>
        <v/>
      </c>
      <c r="D1301"/>
      <c r="F1301" s="7" t="str">
        <f>IF(E1301="","",IF(D1301="Venta",-ABS(E1301),IF(D1301="Ajuste",E1301,ABS(E1301))))</f>
        <v/>
      </c>
    </row>
    <row r="1302" spans="1:7">
      <c r="A1302" s="10"/>
      <c r="C1302" s="7" t="str">
        <f>IF(B1302="","",IFERROR(VLOOKUP(B1302,Productos!$A$2:$D$201,2,FALSE)&amp;" "&amp;VLOOKUP(B1302,Productos!$A$2:$D$201,3,FALSE)&amp;" "&amp;VLOOKUP(B1302,Productos!$A$2:$D$201,4,FALSE),"Código inexistente"))</f>
        <v/>
      </c>
      <c r="D1302"/>
      <c r="F1302" s="7" t="str">
        <f>IF(E1302="","",IF(D1302="Venta",-ABS(E1302),IF(D1302="Ajuste",E1302,ABS(E1302))))</f>
        <v/>
      </c>
    </row>
    <row r="1303" spans="1:7">
      <c r="A1303" s="10"/>
      <c r="C1303" s="7" t="str">
        <f>IF(B1303="","",IFERROR(VLOOKUP(B1303,Productos!$A$2:$D$201,2,FALSE)&amp;" "&amp;VLOOKUP(B1303,Productos!$A$2:$D$201,3,FALSE)&amp;" "&amp;VLOOKUP(B1303,Productos!$A$2:$D$201,4,FALSE),"Código inexistente"))</f>
        <v/>
      </c>
      <c r="D1303"/>
      <c r="F1303" s="7" t="str">
        <f>IF(E1303="","",IF(D1303="Venta",-ABS(E1303),IF(D1303="Ajuste",E1303,ABS(E1303))))</f>
        <v/>
      </c>
    </row>
    <row r="1304" spans="1:7">
      <c r="A1304" s="10"/>
      <c r="C1304" s="7" t="str">
        <f>IF(B1304="","",IFERROR(VLOOKUP(B1304,Productos!$A$2:$D$201,2,FALSE)&amp;" "&amp;VLOOKUP(B1304,Productos!$A$2:$D$201,3,FALSE)&amp;" "&amp;VLOOKUP(B1304,Productos!$A$2:$D$201,4,FALSE),"Código inexistente"))</f>
        <v/>
      </c>
      <c r="D1304"/>
      <c r="F1304" s="7" t="str">
        <f>IF(E1304="","",IF(D1304="Venta",-ABS(E1304),IF(D1304="Ajuste",E1304,ABS(E1304))))</f>
        <v/>
      </c>
    </row>
    <row r="1305" spans="1:7">
      <c r="A1305" s="10"/>
      <c r="C1305" s="7" t="str">
        <f>IF(B1305="","",IFERROR(VLOOKUP(B1305,Productos!$A$2:$D$201,2,FALSE)&amp;" "&amp;VLOOKUP(B1305,Productos!$A$2:$D$201,3,FALSE)&amp;" "&amp;VLOOKUP(B1305,Productos!$A$2:$D$201,4,FALSE),"Código inexistente"))</f>
        <v/>
      </c>
      <c r="D1305"/>
      <c r="F1305" s="7" t="str">
        <f>IF(E1305="","",IF(D1305="Venta",-ABS(E1305),IF(D1305="Ajuste",E1305,ABS(E1305))))</f>
        <v/>
      </c>
    </row>
    <row r="1306" spans="1:7">
      <c r="A1306" s="10"/>
      <c r="C1306" s="7" t="str">
        <f>IF(B1306="","",IFERROR(VLOOKUP(B1306,Productos!$A$2:$D$201,2,FALSE)&amp;" "&amp;VLOOKUP(B1306,Productos!$A$2:$D$201,3,FALSE)&amp;" "&amp;VLOOKUP(B1306,Productos!$A$2:$D$201,4,FALSE),"Código inexistente"))</f>
        <v/>
      </c>
      <c r="D1306"/>
      <c r="F1306" s="7" t="str">
        <f>IF(E1306="","",IF(D1306="Venta",-ABS(E1306),IF(D1306="Ajuste",E1306,ABS(E1306))))</f>
        <v/>
      </c>
    </row>
    <row r="1307" spans="1:7">
      <c r="A1307" s="10"/>
      <c r="C1307" s="7" t="str">
        <f>IF(B1307="","",IFERROR(VLOOKUP(B1307,Productos!$A$2:$D$201,2,FALSE)&amp;" "&amp;VLOOKUP(B1307,Productos!$A$2:$D$201,3,FALSE)&amp;" "&amp;VLOOKUP(B1307,Productos!$A$2:$D$201,4,FALSE),"Código inexistente"))</f>
        <v/>
      </c>
      <c r="D1307"/>
      <c r="F1307" s="7" t="str">
        <f>IF(E1307="","",IF(D1307="Venta",-ABS(E1307),IF(D1307="Ajuste",E1307,ABS(E1307))))</f>
        <v/>
      </c>
    </row>
    <row r="1308" spans="1:7">
      <c r="A1308" s="10"/>
      <c r="C1308" s="7" t="str">
        <f>IF(B1308="","",IFERROR(VLOOKUP(B1308,Productos!$A$2:$D$201,2,FALSE)&amp;" "&amp;VLOOKUP(B1308,Productos!$A$2:$D$201,3,FALSE)&amp;" "&amp;VLOOKUP(B1308,Productos!$A$2:$D$201,4,FALSE),"Código inexistente"))</f>
        <v/>
      </c>
      <c r="D1308"/>
      <c r="F1308" s="7" t="str">
        <f>IF(E1308="","",IF(D1308="Venta",-ABS(E1308),IF(D1308="Ajuste",E1308,ABS(E1308))))</f>
        <v/>
      </c>
    </row>
    <row r="1309" spans="1:7">
      <c r="A1309" s="10"/>
      <c r="C1309" s="7" t="str">
        <f>IF(B1309="","",IFERROR(VLOOKUP(B1309,Productos!$A$2:$D$201,2,FALSE)&amp;" "&amp;VLOOKUP(B1309,Productos!$A$2:$D$201,3,FALSE)&amp;" "&amp;VLOOKUP(B1309,Productos!$A$2:$D$201,4,FALSE),"Código inexistente"))</f>
        <v/>
      </c>
      <c r="D1309"/>
      <c r="F1309" s="7" t="str">
        <f>IF(E1309="","",IF(D1309="Venta",-ABS(E1309),IF(D1309="Ajuste",E1309,ABS(E1309))))</f>
        <v/>
      </c>
    </row>
    <row r="1310" spans="1:7">
      <c r="A1310" s="10"/>
      <c r="C1310" s="7" t="str">
        <f>IF(B1310="","",IFERROR(VLOOKUP(B1310,Productos!$A$2:$D$201,2,FALSE)&amp;" "&amp;VLOOKUP(B1310,Productos!$A$2:$D$201,3,FALSE)&amp;" "&amp;VLOOKUP(B1310,Productos!$A$2:$D$201,4,FALSE),"Código inexistente"))</f>
        <v/>
      </c>
      <c r="D1310"/>
      <c r="F1310" s="7" t="str">
        <f>IF(E1310="","",IF(D1310="Venta",-ABS(E1310),IF(D1310="Ajuste",E1310,ABS(E1310))))</f>
        <v/>
      </c>
    </row>
    <row r="1311" spans="1:7">
      <c r="A1311" s="10"/>
      <c r="C1311" s="7" t="str">
        <f>IF(B1311="","",IFERROR(VLOOKUP(B1311,Productos!$A$2:$D$201,2,FALSE)&amp;" "&amp;VLOOKUP(B1311,Productos!$A$2:$D$201,3,FALSE)&amp;" "&amp;VLOOKUP(B1311,Productos!$A$2:$D$201,4,FALSE),"Código inexistente"))</f>
        <v/>
      </c>
      <c r="D1311"/>
      <c r="F1311" s="7" t="str">
        <f>IF(E1311="","",IF(D1311="Venta",-ABS(E1311),IF(D1311="Ajuste",E1311,ABS(E1311))))</f>
        <v/>
      </c>
    </row>
    <row r="1312" spans="1:7">
      <c r="A1312" s="10"/>
      <c r="C1312" s="7" t="str">
        <f>IF(B1312="","",IFERROR(VLOOKUP(B1312,Productos!$A$2:$D$201,2,FALSE)&amp;" "&amp;VLOOKUP(B1312,Productos!$A$2:$D$201,3,FALSE)&amp;" "&amp;VLOOKUP(B1312,Productos!$A$2:$D$201,4,FALSE),"Código inexistente"))</f>
        <v/>
      </c>
      <c r="D1312"/>
      <c r="F1312" s="7" t="str">
        <f>IF(E1312="","",IF(D1312="Venta",-ABS(E1312),IF(D1312="Ajuste",E1312,ABS(E1312))))</f>
        <v/>
      </c>
    </row>
    <row r="1313" spans="1:7">
      <c r="A1313" s="10"/>
      <c r="C1313" s="7" t="str">
        <f>IF(B1313="","",IFERROR(VLOOKUP(B1313,Productos!$A$2:$D$201,2,FALSE)&amp;" "&amp;VLOOKUP(B1313,Productos!$A$2:$D$201,3,FALSE)&amp;" "&amp;VLOOKUP(B1313,Productos!$A$2:$D$201,4,FALSE),"Código inexistente"))</f>
        <v/>
      </c>
      <c r="D1313"/>
      <c r="F1313" s="7" t="str">
        <f>IF(E1313="","",IF(D1313="Venta",-ABS(E1313),IF(D1313="Ajuste",E1313,ABS(E1313))))</f>
        <v/>
      </c>
    </row>
    <row r="1314" spans="1:7">
      <c r="A1314" s="10"/>
      <c r="C1314" s="7" t="str">
        <f>IF(B1314="","",IFERROR(VLOOKUP(B1314,Productos!$A$2:$D$201,2,FALSE)&amp;" "&amp;VLOOKUP(B1314,Productos!$A$2:$D$201,3,FALSE)&amp;" "&amp;VLOOKUP(B1314,Productos!$A$2:$D$201,4,FALSE),"Código inexistente"))</f>
        <v/>
      </c>
      <c r="D1314"/>
      <c r="F1314" s="7" t="str">
        <f>IF(E1314="","",IF(D1314="Venta",-ABS(E1314),IF(D1314="Ajuste",E1314,ABS(E1314))))</f>
        <v/>
      </c>
    </row>
    <row r="1315" spans="1:7">
      <c r="A1315" s="10"/>
      <c r="C1315" s="7" t="str">
        <f>IF(B1315="","",IFERROR(VLOOKUP(B1315,Productos!$A$2:$D$201,2,FALSE)&amp;" "&amp;VLOOKUP(B1315,Productos!$A$2:$D$201,3,FALSE)&amp;" "&amp;VLOOKUP(B1315,Productos!$A$2:$D$201,4,FALSE),"Código inexistente"))</f>
        <v/>
      </c>
      <c r="D1315"/>
      <c r="F1315" s="7" t="str">
        <f>IF(E1315="","",IF(D1315="Venta",-ABS(E1315),IF(D1315="Ajuste",E1315,ABS(E1315))))</f>
        <v/>
      </c>
    </row>
    <row r="1316" spans="1:7">
      <c r="A1316" s="10"/>
      <c r="C1316" s="7" t="str">
        <f>IF(B1316="","",IFERROR(VLOOKUP(B1316,Productos!$A$2:$D$201,2,FALSE)&amp;" "&amp;VLOOKUP(B1316,Productos!$A$2:$D$201,3,FALSE)&amp;" "&amp;VLOOKUP(B1316,Productos!$A$2:$D$201,4,FALSE),"Código inexistente"))</f>
        <v/>
      </c>
      <c r="D1316"/>
      <c r="F1316" s="7" t="str">
        <f>IF(E1316="","",IF(D1316="Venta",-ABS(E1316),IF(D1316="Ajuste",E1316,ABS(E1316))))</f>
        <v/>
      </c>
    </row>
    <row r="1317" spans="1:7">
      <c r="A1317" s="10"/>
      <c r="C1317" s="7" t="str">
        <f>IF(B1317="","",IFERROR(VLOOKUP(B1317,Productos!$A$2:$D$201,2,FALSE)&amp;" "&amp;VLOOKUP(B1317,Productos!$A$2:$D$201,3,FALSE)&amp;" "&amp;VLOOKUP(B1317,Productos!$A$2:$D$201,4,FALSE),"Código inexistente"))</f>
        <v/>
      </c>
      <c r="D1317"/>
      <c r="F1317" s="7" t="str">
        <f>IF(E1317="","",IF(D1317="Venta",-ABS(E1317),IF(D1317="Ajuste",E1317,ABS(E1317))))</f>
        <v/>
      </c>
    </row>
    <row r="1318" spans="1:7">
      <c r="A1318" s="10"/>
      <c r="C1318" s="7" t="str">
        <f>IF(B1318="","",IFERROR(VLOOKUP(B1318,Productos!$A$2:$D$201,2,FALSE)&amp;" "&amp;VLOOKUP(B1318,Productos!$A$2:$D$201,3,FALSE)&amp;" "&amp;VLOOKUP(B1318,Productos!$A$2:$D$201,4,FALSE),"Código inexistente"))</f>
        <v/>
      </c>
      <c r="D1318"/>
      <c r="F1318" s="7" t="str">
        <f>IF(E1318="","",IF(D1318="Venta",-ABS(E1318),IF(D1318="Ajuste",E1318,ABS(E1318))))</f>
        <v/>
      </c>
    </row>
    <row r="1319" spans="1:7">
      <c r="A1319" s="10"/>
      <c r="C1319" s="7" t="str">
        <f>IF(B1319="","",IFERROR(VLOOKUP(B1319,Productos!$A$2:$D$201,2,FALSE)&amp;" "&amp;VLOOKUP(B1319,Productos!$A$2:$D$201,3,FALSE)&amp;" "&amp;VLOOKUP(B1319,Productos!$A$2:$D$201,4,FALSE),"Código inexistente"))</f>
        <v/>
      </c>
      <c r="D1319"/>
      <c r="F1319" s="7" t="str">
        <f>IF(E1319="","",IF(D1319="Venta",-ABS(E1319),IF(D1319="Ajuste",E1319,ABS(E1319))))</f>
        <v/>
      </c>
    </row>
    <row r="1320" spans="1:7">
      <c r="A1320" s="10"/>
      <c r="C1320" s="7" t="str">
        <f>IF(B1320="","",IFERROR(VLOOKUP(B1320,Productos!$A$2:$D$201,2,FALSE)&amp;" "&amp;VLOOKUP(B1320,Productos!$A$2:$D$201,3,FALSE)&amp;" "&amp;VLOOKUP(B1320,Productos!$A$2:$D$201,4,FALSE),"Código inexistente"))</f>
        <v/>
      </c>
      <c r="D1320"/>
      <c r="F1320" s="7" t="str">
        <f>IF(E1320="","",IF(D1320="Venta",-ABS(E1320),IF(D1320="Ajuste",E1320,ABS(E1320))))</f>
        <v/>
      </c>
    </row>
    <row r="1321" spans="1:7">
      <c r="A1321" s="10"/>
      <c r="C1321" s="7" t="str">
        <f>IF(B1321="","",IFERROR(VLOOKUP(B1321,Productos!$A$2:$D$201,2,FALSE)&amp;" "&amp;VLOOKUP(B1321,Productos!$A$2:$D$201,3,FALSE)&amp;" "&amp;VLOOKUP(B1321,Productos!$A$2:$D$201,4,FALSE),"Código inexistente"))</f>
        <v/>
      </c>
      <c r="D1321"/>
      <c r="F1321" s="7" t="str">
        <f>IF(E1321="","",IF(D1321="Venta",-ABS(E1321),IF(D1321="Ajuste",E1321,ABS(E1321))))</f>
        <v/>
      </c>
    </row>
    <row r="1322" spans="1:7">
      <c r="A1322" s="10"/>
      <c r="C1322" s="7" t="str">
        <f>IF(B1322="","",IFERROR(VLOOKUP(B1322,Productos!$A$2:$D$201,2,FALSE)&amp;" "&amp;VLOOKUP(B1322,Productos!$A$2:$D$201,3,FALSE)&amp;" "&amp;VLOOKUP(B1322,Productos!$A$2:$D$201,4,FALSE),"Código inexistente"))</f>
        <v/>
      </c>
      <c r="D1322"/>
      <c r="F1322" s="7" t="str">
        <f>IF(E1322="","",IF(D1322="Venta",-ABS(E1322),IF(D1322="Ajuste",E1322,ABS(E1322))))</f>
        <v/>
      </c>
    </row>
    <row r="1323" spans="1:7">
      <c r="A1323" s="10"/>
      <c r="C1323" s="7" t="str">
        <f>IF(B1323="","",IFERROR(VLOOKUP(B1323,Productos!$A$2:$D$201,2,FALSE)&amp;" "&amp;VLOOKUP(B1323,Productos!$A$2:$D$201,3,FALSE)&amp;" "&amp;VLOOKUP(B1323,Productos!$A$2:$D$201,4,FALSE),"Código inexistente"))</f>
        <v/>
      </c>
      <c r="D1323"/>
      <c r="F1323" s="7" t="str">
        <f>IF(E1323="","",IF(D1323="Venta",-ABS(E1323),IF(D1323="Ajuste",E1323,ABS(E1323))))</f>
        <v/>
      </c>
    </row>
    <row r="1324" spans="1:7">
      <c r="A1324" s="10"/>
      <c r="C1324" s="7" t="str">
        <f>IF(B1324="","",IFERROR(VLOOKUP(B1324,Productos!$A$2:$D$201,2,FALSE)&amp;" "&amp;VLOOKUP(B1324,Productos!$A$2:$D$201,3,FALSE)&amp;" "&amp;VLOOKUP(B1324,Productos!$A$2:$D$201,4,FALSE),"Código inexistente"))</f>
        <v/>
      </c>
      <c r="D1324"/>
      <c r="F1324" s="7" t="str">
        <f>IF(E1324="","",IF(D1324="Venta",-ABS(E1324),IF(D1324="Ajuste",E1324,ABS(E1324))))</f>
        <v/>
      </c>
    </row>
    <row r="1325" spans="1:7">
      <c r="A1325" s="10"/>
      <c r="C1325" s="7" t="str">
        <f>IF(B1325="","",IFERROR(VLOOKUP(B1325,Productos!$A$2:$D$201,2,FALSE)&amp;" "&amp;VLOOKUP(B1325,Productos!$A$2:$D$201,3,FALSE)&amp;" "&amp;VLOOKUP(B1325,Productos!$A$2:$D$201,4,FALSE),"Código inexistente"))</f>
        <v/>
      </c>
      <c r="D1325"/>
      <c r="F1325" s="7" t="str">
        <f>IF(E1325="","",IF(D1325="Venta",-ABS(E1325),IF(D1325="Ajuste",E1325,ABS(E1325))))</f>
        <v/>
      </c>
    </row>
    <row r="1326" spans="1:7">
      <c r="A1326" s="10"/>
      <c r="C1326" s="7" t="str">
        <f>IF(B1326="","",IFERROR(VLOOKUP(B1326,Productos!$A$2:$D$201,2,FALSE)&amp;" "&amp;VLOOKUP(B1326,Productos!$A$2:$D$201,3,FALSE)&amp;" "&amp;VLOOKUP(B1326,Productos!$A$2:$D$201,4,FALSE),"Código inexistente"))</f>
        <v/>
      </c>
      <c r="D1326"/>
      <c r="F1326" s="7" t="str">
        <f>IF(E1326="","",IF(D1326="Venta",-ABS(E1326),IF(D1326="Ajuste",E1326,ABS(E1326))))</f>
        <v/>
      </c>
    </row>
    <row r="1327" spans="1:7">
      <c r="A1327" s="10"/>
      <c r="C1327" s="7" t="str">
        <f>IF(B1327="","",IFERROR(VLOOKUP(B1327,Productos!$A$2:$D$201,2,FALSE)&amp;" "&amp;VLOOKUP(B1327,Productos!$A$2:$D$201,3,FALSE)&amp;" "&amp;VLOOKUP(B1327,Productos!$A$2:$D$201,4,FALSE),"Código inexistente"))</f>
        <v/>
      </c>
      <c r="D1327"/>
      <c r="F1327" s="7" t="str">
        <f>IF(E1327="","",IF(D1327="Venta",-ABS(E1327),IF(D1327="Ajuste",E1327,ABS(E1327))))</f>
        <v/>
      </c>
    </row>
    <row r="1328" spans="1:7">
      <c r="A1328" s="10"/>
      <c r="C1328" s="7" t="str">
        <f>IF(B1328="","",IFERROR(VLOOKUP(B1328,Productos!$A$2:$D$201,2,FALSE)&amp;" "&amp;VLOOKUP(B1328,Productos!$A$2:$D$201,3,FALSE)&amp;" "&amp;VLOOKUP(B1328,Productos!$A$2:$D$201,4,FALSE),"Código inexistente"))</f>
        <v/>
      </c>
      <c r="D1328"/>
      <c r="F1328" s="7" t="str">
        <f>IF(E1328="","",IF(D1328="Venta",-ABS(E1328),IF(D1328="Ajuste",E1328,ABS(E1328))))</f>
        <v/>
      </c>
    </row>
    <row r="1329" spans="1:7">
      <c r="A1329" s="10"/>
      <c r="C1329" s="7" t="str">
        <f>IF(B1329="","",IFERROR(VLOOKUP(B1329,Productos!$A$2:$D$201,2,FALSE)&amp;" "&amp;VLOOKUP(B1329,Productos!$A$2:$D$201,3,FALSE)&amp;" "&amp;VLOOKUP(B1329,Productos!$A$2:$D$201,4,FALSE),"Código inexistente"))</f>
        <v/>
      </c>
      <c r="D1329"/>
      <c r="F1329" s="7" t="str">
        <f>IF(E1329="","",IF(D1329="Venta",-ABS(E1329),IF(D1329="Ajuste",E1329,ABS(E1329))))</f>
        <v/>
      </c>
    </row>
    <row r="1330" spans="1:7">
      <c r="A1330" s="10"/>
      <c r="C1330" s="7" t="str">
        <f>IF(B1330="","",IFERROR(VLOOKUP(B1330,Productos!$A$2:$D$201,2,FALSE)&amp;" "&amp;VLOOKUP(B1330,Productos!$A$2:$D$201,3,FALSE)&amp;" "&amp;VLOOKUP(B1330,Productos!$A$2:$D$201,4,FALSE),"Código inexistente"))</f>
        <v/>
      </c>
      <c r="D1330"/>
      <c r="F1330" s="7" t="str">
        <f>IF(E1330="","",IF(D1330="Venta",-ABS(E1330),IF(D1330="Ajuste",E1330,ABS(E1330))))</f>
        <v/>
      </c>
    </row>
    <row r="1331" spans="1:7">
      <c r="A1331" s="10"/>
      <c r="C1331" s="7" t="str">
        <f>IF(B1331="","",IFERROR(VLOOKUP(B1331,Productos!$A$2:$D$201,2,FALSE)&amp;" "&amp;VLOOKUP(B1331,Productos!$A$2:$D$201,3,FALSE)&amp;" "&amp;VLOOKUP(B1331,Productos!$A$2:$D$201,4,FALSE),"Código inexistente"))</f>
        <v/>
      </c>
      <c r="D1331"/>
      <c r="F1331" s="7" t="str">
        <f>IF(E1331="","",IF(D1331="Venta",-ABS(E1331),IF(D1331="Ajuste",E1331,ABS(E1331))))</f>
        <v/>
      </c>
    </row>
    <row r="1332" spans="1:7">
      <c r="A1332" s="10"/>
      <c r="C1332" s="7" t="str">
        <f>IF(B1332="","",IFERROR(VLOOKUP(B1332,Productos!$A$2:$D$201,2,FALSE)&amp;" "&amp;VLOOKUP(B1332,Productos!$A$2:$D$201,3,FALSE)&amp;" "&amp;VLOOKUP(B1332,Productos!$A$2:$D$201,4,FALSE),"Código inexistente"))</f>
        <v/>
      </c>
      <c r="D1332"/>
      <c r="F1332" s="7" t="str">
        <f>IF(E1332="","",IF(D1332="Venta",-ABS(E1332),IF(D1332="Ajuste",E1332,ABS(E1332))))</f>
        <v/>
      </c>
    </row>
    <row r="1333" spans="1:7">
      <c r="A1333" s="10"/>
      <c r="C1333" s="7" t="str">
        <f>IF(B1333="","",IFERROR(VLOOKUP(B1333,Productos!$A$2:$D$201,2,FALSE)&amp;" "&amp;VLOOKUP(B1333,Productos!$A$2:$D$201,3,FALSE)&amp;" "&amp;VLOOKUP(B1333,Productos!$A$2:$D$201,4,FALSE),"Código inexistente"))</f>
        <v/>
      </c>
      <c r="D1333"/>
      <c r="F1333" s="7" t="str">
        <f>IF(E1333="","",IF(D1333="Venta",-ABS(E1333),IF(D1333="Ajuste",E1333,ABS(E1333))))</f>
        <v/>
      </c>
    </row>
    <row r="1334" spans="1:7">
      <c r="A1334" s="10"/>
      <c r="C1334" s="7" t="str">
        <f>IF(B1334="","",IFERROR(VLOOKUP(B1334,Productos!$A$2:$D$201,2,FALSE)&amp;" "&amp;VLOOKUP(B1334,Productos!$A$2:$D$201,3,FALSE)&amp;" "&amp;VLOOKUP(B1334,Productos!$A$2:$D$201,4,FALSE),"Código inexistente"))</f>
        <v/>
      </c>
      <c r="D1334"/>
      <c r="F1334" s="7" t="str">
        <f>IF(E1334="","",IF(D1334="Venta",-ABS(E1334),IF(D1334="Ajuste",E1334,ABS(E1334))))</f>
        <v/>
      </c>
    </row>
    <row r="1335" spans="1:7">
      <c r="A1335" s="10"/>
      <c r="C1335" s="7" t="str">
        <f>IF(B1335="","",IFERROR(VLOOKUP(B1335,Productos!$A$2:$D$201,2,FALSE)&amp;" "&amp;VLOOKUP(B1335,Productos!$A$2:$D$201,3,FALSE)&amp;" "&amp;VLOOKUP(B1335,Productos!$A$2:$D$201,4,FALSE),"Código inexistente"))</f>
        <v/>
      </c>
      <c r="D1335"/>
      <c r="F1335" s="7" t="str">
        <f>IF(E1335="","",IF(D1335="Venta",-ABS(E1335),IF(D1335="Ajuste",E1335,ABS(E1335))))</f>
        <v/>
      </c>
    </row>
    <row r="1336" spans="1:7">
      <c r="A1336" s="10"/>
      <c r="C1336" s="7" t="str">
        <f>IF(B1336="","",IFERROR(VLOOKUP(B1336,Productos!$A$2:$D$201,2,FALSE)&amp;" "&amp;VLOOKUP(B1336,Productos!$A$2:$D$201,3,FALSE)&amp;" "&amp;VLOOKUP(B1336,Productos!$A$2:$D$201,4,FALSE),"Código inexistente"))</f>
        <v/>
      </c>
      <c r="D1336"/>
      <c r="F1336" s="7" t="str">
        <f>IF(E1336="","",IF(D1336="Venta",-ABS(E1336),IF(D1336="Ajuste",E1336,ABS(E1336))))</f>
        <v/>
      </c>
    </row>
    <row r="1337" spans="1:7">
      <c r="A1337" s="10"/>
      <c r="C1337" s="7" t="str">
        <f>IF(B1337="","",IFERROR(VLOOKUP(B1337,Productos!$A$2:$D$201,2,FALSE)&amp;" "&amp;VLOOKUP(B1337,Productos!$A$2:$D$201,3,FALSE)&amp;" "&amp;VLOOKUP(B1337,Productos!$A$2:$D$201,4,FALSE),"Código inexistente"))</f>
        <v/>
      </c>
      <c r="D1337"/>
      <c r="F1337" s="7" t="str">
        <f>IF(E1337="","",IF(D1337="Venta",-ABS(E1337),IF(D1337="Ajuste",E1337,ABS(E1337))))</f>
        <v/>
      </c>
    </row>
    <row r="1338" spans="1:7">
      <c r="A1338" s="10"/>
      <c r="C1338" s="7" t="str">
        <f>IF(B1338="","",IFERROR(VLOOKUP(B1338,Productos!$A$2:$D$201,2,FALSE)&amp;" "&amp;VLOOKUP(B1338,Productos!$A$2:$D$201,3,FALSE)&amp;" "&amp;VLOOKUP(B1338,Productos!$A$2:$D$201,4,FALSE),"Código inexistente"))</f>
        <v/>
      </c>
      <c r="D1338"/>
      <c r="F1338" s="7" t="str">
        <f>IF(E1338="","",IF(D1338="Venta",-ABS(E1338),IF(D1338="Ajuste",E1338,ABS(E1338))))</f>
        <v/>
      </c>
    </row>
    <row r="1339" spans="1:7">
      <c r="A1339" s="10"/>
      <c r="C1339" s="7" t="str">
        <f>IF(B1339="","",IFERROR(VLOOKUP(B1339,Productos!$A$2:$D$201,2,FALSE)&amp;" "&amp;VLOOKUP(B1339,Productos!$A$2:$D$201,3,FALSE)&amp;" "&amp;VLOOKUP(B1339,Productos!$A$2:$D$201,4,FALSE),"Código inexistente"))</f>
        <v/>
      </c>
      <c r="D1339"/>
      <c r="F1339" s="7" t="str">
        <f>IF(E1339="","",IF(D1339="Venta",-ABS(E1339),IF(D1339="Ajuste",E1339,ABS(E1339))))</f>
        <v/>
      </c>
    </row>
    <row r="1340" spans="1:7">
      <c r="A1340" s="10"/>
      <c r="C1340" s="7" t="str">
        <f>IF(B1340="","",IFERROR(VLOOKUP(B1340,Productos!$A$2:$D$201,2,FALSE)&amp;" "&amp;VLOOKUP(B1340,Productos!$A$2:$D$201,3,FALSE)&amp;" "&amp;VLOOKUP(B1340,Productos!$A$2:$D$201,4,FALSE),"Código inexistente"))</f>
        <v/>
      </c>
      <c r="D1340"/>
      <c r="F1340" s="7" t="str">
        <f>IF(E1340="","",IF(D1340="Venta",-ABS(E1340),IF(D1340="Ajuste",E1340,ABS(E1340))))</f>
        <v/>
      </c>
    </row>
    <row r="1341" spans="1:7">
      <c r="A1341" s="10"/>
      <c r="C1341" s="7" t="str">
        <f>IF(B1341="","",IFERROR(VLOOKUP(B1341,Productos!$A$2:$D$201,2,FALSE)&amp;" "&amp;VLOOKUP(B1341,Productos!$A$2:$D$201,3,FALSE)&amp;" "&amp;VLOOKUP(B1341,Productos!$A$2:$D$201,4,FALSE),"Código inexistente"))</f>
        <v/>
      </c>
      <c r="D1341"/>
      <c r="F1341" s="7" t="str">
        <f>IF(E1341="","",IF(D1341="Venta",-ABS(E1341),IF(D1341="Ajuste",E1341,ABS(E1341))))</f>
        <v/>
      </c>
    </row>
    <row r="1342" spans="1:7">
      <c r="A1342" s="10"/>
      <c r="C1342" s="7" t="str">
        <f>IF(B1342="","",IFERROR(VLOOKUP(B1342,Productos!$A$2:$D$201,2,FALSE)&amp;" "&amp;VLOOKUP(B1342,Productos!$A$2:$D$201,3,FALSE)&amp;" "&amp;VLOOKUP(B1342,Productos!$A$2:$D$201,4,FALSE),"Código inexistente"))</f>
        <v/>
      </c>
      <c r="D1342"/>
      <c r="F1342" s="7" t="str">
        <f>IF(E1342="","",IF(D1342="Venta",-ABS(E1342),IF(D1342="Ajuste",E1342,ABS(E1342))))</f>
        <v/>
      </c>
    </row>
    <row r="1343" spans="1:7">
      <c r="A1343" s="10"/>
      <c r="C1343" s="7" t="str">
        <f>IF(B1343="","",IFERROR(VLOOKUP(B1343,Productos!$A$2:$D$201,2,FALSE)&amp;" "&amp;VLOOKUP(B1343,Productos!$A$2:$D$201,3,FALSE)&amp;" "&amp;VLOOKUP(B1343,Productos!$A$2:$D$201,4,FALSE),"Código inexistente"))</f>
        <v/>
      </c>
      <c r="D1343"/>
      <c r="F1343" s="7" t="str">
        <f>IF(E1343="","",IF(D1343="Venta",-ABS(E1343),IF(D1343="Ajuste",E1343,ABS(E1343))))</f>
        <v/>
      </c>
    </row>
    <row r="1344" spans="1:7">
      <c r="A1344" s="10"/>
      <c r="C1344" s="7" t="str">
        <f>IF(B1344="","",IFERROR(VLOOKUP(B1344,Productos!$A$2:$D$201,2,FALSE)&amp;" "&amp;VLOOKUP(B1344,Productos!$A$2:$D$201,3,FALSE)&amp;" "&amp;VLOOKUP(B1344,Productos!$A$2:$D$201,4,FALSE),"Código inexistente"))</f>
        <v/>
      </c>
      <c r="D1344"/>
      <c r="F1344" s="7" t="str">
        <f>IF(E1344="","",IF(D1344="Venta",-ABS(E1344),IF(D1344="Ajuste",E1344,ABS(E1344))))</f>
        <v/>
      </c>
    </row>
    <row r="1345" spans="1:7">
      <c r="A1345" s="10"/>
      <c r="C1345" s="7" t="str">
        <f>IF(B1345="","",IFERROR(VLOOKUP(B1345,Productos!$A$2:$D$201,2,FALSE)&amp;" "&amp;VLOOKUP(B1345,Productos!$A$2:$D$201,3,FALSE)&amp;" "&amp;VLOOKUP(B1345,Productos!$A$2:$D$201,4,FALSE),"Código inexistente"))</f>
        <v/>
      </c>
      <c r="D1345"/>
      <c r="F1345" s="7" t="str">
        <f>IF(E1345="","",IF(D1345="Venta",-ABS(E1345),IF(D1345="Ajuste",E1345,ABS(E1345))))</f>
        <v/>
      </c>
    </row>
    <row r="1346" spans="1:7">
      <c r="A1346" s="10"/>
      <c r="C1346" s="7" t="str">
        <f>IF(B1346="","",IFERROR(VLOOKUP(B1346,Productos!$A$2:$D$201,2,FALSE)&amp;" "&amp;VLOOKUP(B1346,Productos!$A$2:$D$201,3,FALSE)&amp;" "&amp;VLOOKUP(B1346,Productos!$A$2:$D$201,4,FALSE),"Código inexistente"))</f>
        <v/>
      </c>
      <c r="D1346"/>
      <c r="F1346" s="7" t="str">
        <f>IF(E1346="","",IF(D1346="Venta",-ABS(E1346),IF(D1346="Ajuste",E1346,ABS(E1346))))</f>
        <v/>
      </c>
    </row>
    <row r="1347" spans="1:7">
      <c r="A1347" s="10"/>
      <c r="C1347" s="7" t="str">
        <f>IF(B1347="","",IFERROR(VLOOKUP(B1347,Productos!$A$2:$D$201,2,FALSE)&amp;" "&amp;VLOOKUP(B1347,Productos!$A$2:$D$201,3,FALSE)&amp;" "&amp;VLOOKUP(B1347,Productos!$A$2:$D$201,4,FALSE),"Código inexistente"))</f>
        <v/>
      </c>
      <c r="D1347"/>
      <c r="F1347" s="7" t="str">
        <f>IF(E1347="","",IF(D1347="Venta",-ABS(E1347),IF(D1347="Ajuste",E1347,ABS(E1347))))</f>
        <v/>
      </c>
    </row>
    <row r="1348" spans="1:7">
      <c r="A1348" s="10"/>
      <c r="C1348" s="7" t="str">
        <f>IF(B1348="","",IFERROR(VLOOKUP(B1348,Productos!$A$2:$D$201,2,FALSE)&amp;" "&amp;VLOOKUP(B1348,Productos!$A$2:$D$201,3,FALSE)&amp;" "&amp;VLOOKUP(B1348,Productos!$A$2:$D$201,4,FALSE),"Código inexistente"))</f>
        <v/>
      </c>
      <c r="D1348"/>
      <c r="F1348" s="7" t="str">
        <f>IF(E1348="","",IF(D1348="Venta",-ABS(E1348),IF(D1348="Ajuste",E1348,ABS(E1348))))</f>
        <v/>
      </c>
    </row>
    <row r="1349" spans="1:7">
      <c r="A1349" s="10"/>
      <c r="C1349" s="7" t="str">
        <f>IF(B1349="","",IFERROR(VLOOKUP(B1349,Productos!$A$2:$D$201,2,FALSE)&amp;" "&amp;VLOOKUP(B1349,Productos!$A$2:$D$201,3,FALSE)&amp;" "&amp;VLOOKUP(B1349,Productos!$A$2:$D$201,4,FALSE),"Código inexistente"))</f>
        <v/>
      </c>
      <c r="D1349"/>
      <c r="F1349" s="7" t="str">
        <f>IF(E1349="","",IF(D1349="Venta",-ABS(E1349),IF(D1349="Ajuste",E1349,ABS(E1349))))</f>
        <v/>
      </c>
    </row>
    <row r="1350" spans="1:7">
      <c r="A1350" s="10"/>
      <c r="C1350" s="7" t="str">
        <f>IF(B1350="","",IFERROR(VLOOKUP(B1350,Productos!$A$2:$D$201,2,FALSE)&amp;" "&amp;VLOOKUP(B1350,Productos!$A$2:$D$201,3,FALSE)&amp;" "&amp;VLOOKUP(B1350,Productos!$A$2:$D$201,4,FALSE),"Código inexistente"))</f>
        <v/>
      </c>
      <c r="D1350"/>
      <c r="F1350" s="7" t="str">
        <f>IF(E1350="","",IF(D1350="Venta",-ABS(E1350),IF(D1350="Ajuste",E1350,ABS(E1350))))</f>
        <v/>
      </c>
    </row>
    <row r="1351" spans="1:7">
      <c r="A1351" s="10"/>
      <c r="C1351" s="7" t="str">
        <f>IF(B1351="","",IFERROR(VLOOKUP(B1351,Productos!$A$2:$D$201,2,FALSE)&amp;" "&amp;VLOOKUP(B1351,Productos!$A$2:$D$201,3,FALSE)&amp;" "&amp;VLOOKUP(B1351,Productos!$A$2:$D$201,4,FALSE),"Código inexistente"))</f>
        <v/>
      </c>
      <c r="D1351"/>
      <c r="F1351" s="7" t="str">
        <f>IF(E1351="","",IF(D1351="Venta",-ABS(E1351),IF(D1351="Ajuste",E1351,ABS(E1351))))</f>
        <v/>
      </c>
    </row>
    <row r="1352" spans="1:7">
      <c r="A1352" s="10"/>
      <c r="C1352" s="7" t="str">
        <f>IF(B1352="","",IFERROR(VLOOKUP(B1352,Productos!$A$2:$D$201,2,FALSE)&amp;" "&amp;VLOOKUP(B1352,Productos!$A$2:$D$201,3,FALSE)&amp;" "&amp;VLOOKUP(B1352,Productos!$A$2:$D$201,4,FALSE),"Código inexistente"))</f>
        <v/>
      </c>
      <c r="D1352"/>
      <c r="F1352" s="7" t="str">
        <f>IF(E1352="","",IF(D1352="Venta",-ABS(E1352),IF(D1352="Ajuste",E1352,ABS(E1352))))</f>
        <v/>
      </c>
    </row>
    <row r="1353" spans="1:7">
      <c r="A1353" s="10"/>
      <c r="C1353" s="7" t="str">
        <f>IF(B1353="","",IFERROR(VLOOKUP(B1353,Productos!$A$2:$D$201,2,FALSE)&amp;" "&amp;VLOOKUP(B1353,Productos!$A$2:$D$201,3,FALSE)&amp;" "&amp;VLOOKUP(B1353,Productos!$A$2:$D$201,4,FALSE),"Código inexistente"))</f>
        <v/>
      </c>
      <c r="D1353"/>
      <c r="F1353" s="7" t="str">
        <f>IF(E1353="","",IF(D1353="Venta",-ABS(E1353),IF(D1353="Ajuste",E1353,ABS(E1353))))</f>
        <v/>
      </c>
    </row>
    <row r="1354" spans="1:7">
      <c r="A1354" s="10"/>
      <c r="C1354" s="7" t="str">
        <f>IF(B1354="","",IFERROR(VLOOKUP(B1354,Productos!$A$2:$D$201,2,FALSE)&amp;" "&amp;VLOOKUP(B1354,Productos!$A$2:$D$201,3,FALSE)&amp;" "&amp;VLOOKUP(B1354,Productos!$A$2:$D$201,4,FALSE),"Código inexistente"))</f>
        <v/>
      </c>
      <c r="D1354"/>
      <c r="F1354" s="7" t="str">
        <f>IF(E1354="","",IF(D1354="Venta",-ABS(E1354),IF(D1354="Ajuste",E1354,ABS(E1354))))</f>
        <v/>
      </c>
    </row>
    <row r="1355" spans="1:7">
      <c r="A1355" s="10"/>
      <c r="C1355" s="7" t="str">
        <f>IF(B1355="","",IFERROR(VLOOKUP(B1355,Productos!$A$2:$D$201,2,FALSE)&amp;" "&amp;VLOOKUP(B1355,Productos!$A$2:$D$201,3,FALSE)&amp;" "&amp;VLOOKUP(B1355,Productos!$A$2:$D$201,4,FALSE),"Código inexistente"))</f>
        <v/>
      </c>
      <c r="D1355"/>
      <c r="F1355" s="7" t="str">
        <f>IF(E1355="","",IF(D1355="Venta",-ABS(E1355),IF(D1355="Ajuste",E1355,ABS(E1355))))</f>
        <v/>
      </c>
    </row>
    <row r="1356" spans="1:7">
      <c r="A1356" s="10"/>
      <c r="C1356" s="7" t="str">
        <f>IF(B1356="","",IFERROR(VLOOKUP(B1356,Productos!$A$2:$D$201,2,FALSE)&amp;" "&amp;VLOOKUP(B1356,Productos!$A$2:$D$201,3,FALSE)&amp;" "&amp;VLOOKUP(B1356,Productos!$A$2:$D$201,4,FALSE),"Código inexistente"))</f>
        <v/>
      </c>
      <c r="D1356"/>
      <c r="F1356" s="7" t="str">
        <f>IF(E1356="","",IF(D1356="Venta",-ABS(E1356),IF(D1356="Ajuste",E1356,ABS(E1356))))</f>
        <v/>
      </c>
    </row>
    <row r="1357" spans="1:7">
      <c r="A1357" s="10"/>
      <c r="C1357" s="7" t="str">
        <f>IF(B1357="","",IFERROR(VLOOKUP(B1357,Productos!$A$2:$D$201,2,FALSE)&amp;" "&amp;VLOOKUP(B1357,Productos!$A$2:$D$201,3,FALSE)&amp;" "&amp;VLOOKUP(B1357,Productos!$A$2:$D$201,4,FALSE),"Código inexistente"))</f>
        <v/>
      </c>
      <c r="D1357"/>
      <c r="F1357" s="7" t="str">
        <f>IF(E1357="","",IF(D1357="Venta",-ABS(E1357),IF(D1357="Ajuste",E1357,ABS(E1357))))</f>
        <v/>
      </c>
    </row>
    <row r="1358" spans="1:7">
      <c r="A1358" s="10"/>
      <c r="C1358" s="7" t="str">
        <f>IF(B1358="","",IFERROR(VLOOKUP(B1358,Productos!$A$2:$D$201,2,FALSE)&amp;" "&amp;VLOOKUP(B1358,Productos!$A$2:$D$201,3,FALSE)&amp;" "&amp;VLOOKUP(B1358,Productos!$A$2:$D$201,4,FALSE),"Código inexistente"))</f>
        <v/>
      </c>
      <c r="D1358"/>
      <c r="F1358" s="7" t="str">
        <f>IF(E1358="","",IF(D1358="Venta",-ABS(E1358),IF(D1358="Ajuste",E1358,ABS(E1358))))</f>
        <v/>
      </c>
    </row>
    <row r="1359" spans="1:7">
      <c r="A1359" s="10"/>
      <c r="C1359" s="7" t="str">
        <f>IF(B1359="","",IFERROR(VLOOKUP(B1359,Productos!$A$2:$D$201,2,FALSE)&amp;" "&amp;VLOOKUP(B1359,Productos!$A$2:$D$201,3,FALSE)&amp;" "&amp;VLOOKUP(B1359,Productos!$A$2:$D$201,4,FALSE),"Código inexistente"))</f>
        <v/>
      </c>
      <c r="D1359"/>
      <c r="F1359" s="7" t="str">
        <f>IF(E1359="","",IF(D1359="Venta",-ABS(E1359),IF(D1359="Ajuste",E1359,ABS(E1359))))</f>
        <v/>
      </c>
    </row>
    <row r="1360" spans="1:7">
      <c r="A1360" s="10"/>
      <c r="C1360" s="7" t="str">
        <f>IF(B1360="","",IFERROR(VLOOKUP(B1360,Productos!$A$2:$D$201,2,FALSE)&amp;" "&amp;VLOOKUP(B1360,Productos!$A$2:$D$201,3,FALSE)&amp;" "&amp;VLOOKUP(B1360,Productos!$A$2:$D$201,4,FALSE),"Código inexistente"))</f>
        <v/>
      </c>
      <c r="D1360"/>
      <c r="F1360" s="7" t="str">
        <f>IF(E1360="","",IF(D1360="Venta",-ABS(E1360),IF(D1360="Ajuste",E1360,ABS(E1360))))</f>
        <v/>
      </c>
    </row>
    <row r="1361" spans="1:7">
      <c r="A1361" s="10"/>
      <c r="C1361" s="7" t="str">
        <f>IF(B1361="","",IFERROR(VLOOKUP(B1361,Productos!$A$2:$D$201,2,FALSE)&amp;" "&amp;VLOOKUP(B1361,Productos!$A$2:$D$201,3,FALSE)&amp;" "&amp;VLOOKUP(B1361,Productos!$A$2:$D$201,4,FALSE),"Código inexistente"))</f>
        <v/>
      </c>
      <c r="D1361"/>
      <c r="F1361" s="7" t="str">
        <f>IF(E1361="","",IF(D1361="Venta",-ABS(E1361),IF(D1361="Ajuste",E1361,ABS(E1361))))</f>
        <v/>
      </c>
    </row>
    <row r="1362" spans="1:7">
      <c r="A1362" s="10"/>
      <c r="C1362" s="7" t="str">
        <f>IF(B1362="","",IFERROR(VLOOKUP(B1362,Productos!$A$2:$D$201,2,FALSE)&amp;" "&amp;VLOOKUP(B1362,Productos!$A$2:$D$201,3,FALSE)&amp;" "&amp;VLOOKUP(B1362,Productos!$A$2:$D$201,4,FALSE),"Código inexistente"))</f>
        <v/>
      </c>
      <c r="D1362"/>
      <c r="F1362" s="7" t="str">
        <f>IF(E1362="","",IF(D1362="Venta",-ABS(E1362),IF(D1362="Ajuste",E1362,ABS(E1362))))</f>
        <v/>
      </c>
    </row>
    <row r="1363" spans="1:7">
      <c r="A1363" s="10"/>
      <c r="C1363" s="7" t="str">
        <f>IF(B1363="","",IFERROR(VLOOKUP(B1363,Productos!$A$2:$D$201,2,FALSE)&amp;" "&amp;VLOOKUP(B1363,Productos!$A$2:$D$201,3,FALSE)&amp;" "&amp;VLOOKUP(B1363,Productos!$A$2:$D$201,4,FALSE),"Código inexistente"))</f>
        <v/>
      </c>
      <c r="D1363"/>
      <c r="F1363" s="7" t="str">
        <f>IF(E1363="","",IF(D1363="Venta",-ABS(E1363),IF(D1363="Ajuste",E1363,ABS(E1363))))</f>
        <v/>
      </c>
    </row>
    <row r="1364" spans="1:7">
      <c r="A1364" s="10"/>
      <c r="C1364" s="7" t="str">
        <f>IF(B1364="","",IFERROR(VLOOKUP(B1364,Productos!$A$2:$D$201,2,FALSE)&amp;" "&amp;VLOOKUP(B1364,Productos!$A$2:$D$201,3,FALSE)&amp;" "&amp;VLOOKUP(B1364,Productos!$A$2:$D$201,4,FALSE),"Código inexistente"))</f>
        <v/>
      </c>
      <c r="D1364"/>
      <c r="F1364" s="7" t="str">
        <f>IF(E1364="","",IF(D1364="Venta",-ABS(E1364),IF(D1364="Ajuste",E1364,ABS(E1364))))</f>
        <v/>
      </c>
    </row>
    <row r="1365" spans="1:7">
      <c r="A1365" s="10"/>
      <c r="C1365" s="7" t="str">
        <f>IF(B1365="","",IFERROR(VLOOKUP(B1365,Productos!$A$2:$D$201,2,FALSE)&amp;" "&amp;VLOOKUP(B1365,Productos!$A$2:$D$201,3,FALSE)&amp;" "&amp;VLOOKUP(B1365,Productos!$A$2:$D$201,4,FALSE),"Código inexistente"))</f>
        <v/>
      </c>
      <c r="D1365"/>
      <c r="F1365" s="7" t="str">
        <f>IF(E1365="","",IF(D1365="Venta",-ABS(E1365),IF(D1365="Ajuste",E1365,ABS(E1365))))</f>
        <v/>
      </c>
    </row>
    <row r="1366" spans="1:7">
      <c r="A1366" s="10"/>
      <c r="C1366" s="7" t="str">
        <f>IF(B1366="","",IFERROR(VLOOKUP(B1366,Productos!$A$2:$D$201,2,FALSE)&amp;" "&amp;VLOOKUP(B1366,Productos!$A$2:$D$201,3,FALSE)&amp;" "&amp;VLOOKUP(B1366,Productos!$A$2:$D$201,4,FALSE),"Código inexistente"))</f>
        <v/>
      </c>
      <c r="D1366"/>
      <c r="F1366" s="7" t="str">
        <f>IF(E1366="","",IF(D1366="Venta",-ABS(E1366),IF(D1366="Ajuste",E1366,ABS(E1366))))</f>
        <v/>
      </c>
    </row>
    <row r="1367" spans="1:7">
      <c r="A1367" s="10"/>
      <c r="C1367" s="7" t="str">
        <f>IF(B1367="","",IFERROR(VLOOKUP(B1367,Productos!$A$2:$D$201,2,FALSE)&amp;" "&amp;VLOOKUP(B1367,Productos!$A$2:$D$201,3,FALSE)&amp;" "&amp;VLOOKUP(B1367,Productos!$A$2:$D$201,4,FALSE),"Código inexistente"))</f>
        <v/>
      </c>
      <c r="D1367"/>
      <c r="F1367" s="7" t="str">
        <f>IF(E1367="","",IF(D1367="Venta",-ABS(E1367),IF(D1367="Ajuste",E1367,ABS(E1367))))</f>
        <v/>
      </c>
    </row>
    <row r="1368" spans="1:7">
      <c r="A1368" s="10"/>
      <c r="C1368" s="7" t="str">
        <f>IF(B1368="","",IFERROR(VLOOKUP(B1368,Productos!$A$2:$D$201,2,FALSE)&amp;" "&amp;VLOOKUP(B1368,Productos!$A$2:$D$201,3,FALSE)&amp;" "&amp;VLOOKUP(B1368,Productos!$A$2:$D$201,4,FALSE),"Código inexistente"))</f>
        <v/>
      </c>
      <c r="D1368"/>
      <c r="F1368" s="7" t="str">
        <f>IF(E1368="","",IF(D1368="Venta",-ABS(E1368),IF(D1368="Ajuste",E1368,ABS(E1368))))</f>
        <v/>
      </c>
    </row>
    <row r="1369" spans="1:7">
      <c r="A1369" s="10"/>
      <c r="C1369" s="7" t="str">
        <f>IF(B1369="","",IFERROR(VLOOKUP(B1369,Productos!$A$2:$D$201,2,FALSE)&amp;" "&amp;VLOOKUP(B1369,Productos!$A$2:$D$201,3,FALSE)&amp;" "&amp;VLOOKUP(B1369,Productos!$A$2:$D$201,4,FALSE),"Código inexistente"))</f>
        <v/>
      </c>
      <c r="D1369"/>
      <c r="F1369" s="7" t="str">
        <f>IF(E1369="","",IF(D1369="Venta",-ABS(E1369),IF(D1369="Ajuste",E1369,ABS(E1369))))</f>
        <v/>
      </c>
    </row>
    <row r="1370" spans="1:7">
      <c r="A1370" s="10"/>
      <c r="C1370" s="7" t="str">
        <f>IF(B1370="","",IFERROR(VLOOKUP(B1370,Productos!$A$2:$D$201,2,FALSE)&amp;" "&amp;VLOOKUP(B1370,Productos!$A$2:$D$201,3,FALSE)&amp;" "&amp;VLOOKUP(B1370,Productos!$A$2:$D$201,4,FALSE),"Código inexistente"))</f>
        <v/>
      </c>
      <c r="D1370"/>
      <c r="F1370" s="7" t="str">
        <f>IF(E1370="","",IF(D1370="Venta",-ABS(E1370),IF(D1370="Ajuste",E1370,ABS(E1370))))</f>
        <v/>
      </c>
    </row>
    <row r="1371" spans="1:7">
      <c r="A1371" s="10"/>
      <c r="C1371" s="7" t="str">
        <f>IF(B1371="","",IFERROR(VLOOKUP(B1371,Productos!$A$2:$D$201,2,FALSE)&amp;" "&amp;VLOOKUP(B1371,Productos!$A$2:$D$201,3,FALSE)&amp;" "&amp;VLOOKUP(B1371,Productos!$A$2:$D$201,4,FALSE),"Código inexistente"))</f>
        <v/>
      </c>
      <c r="D1371"/>
      <c r="F1371" s="7" t="str">
        <f>IF(E1371="","",IF(D1371="Venta",-ABS(E1371),IF(D1371="Ajuste",E1371,ABS(E1371))))</f>
        <v/>
      </c>
    </row>
    <row r="1372" spans="1:7">
      <c r="A1372" s="10"/>
      <c r="C1372" s="7" t="str">
        <f>IF(B1372="","",IFERROR(VLOOKUP(B1372,Productos!$A$2:$D$201,2,FALSE)&amp;" "&amp;VLOOKUP(B1372,Productos!$A$2:$D$201,3,FALSE)&amp;" "&amp;VLOOKUP(B1372,Productos!$A$2:$D$201,4,FALSE),"Código inexistente"))</f>
        <v/>
      </c>
      <c r="D1372"/>
      <c r="F1372" s="7" t="str">
        <f>IF(E1372="","",IF(D1372="Venta",-ABS(E1372),IF(D1372="Ajuste",E1372,ABS(E1372))))</f>
        <v/>
      </c>
    </row>
    <row r="1373" spans="1:7">
      <c r="A1373" s="10"/>
      <c r="C1373" s="7" t="str">
        <f>IF(B1373="","",IFERROR(VLOOKUP(B1373,Productos!$A$2:$D$201,2,FALSE)&amp;" "&amp;VLOOKUP(B1373,Productos!$A$2:$D$201,3,FALSE)&amp;" "&amp;VLOOKUP(B1373,Productos!$A$2:$D$201,4,FALSE),"Código inexistente"))</f>
        <v/>
      </c>
      <c r="D1373"/>
      <c r="F1373" s="7" t="str">
        <f>IF(E1373="","",IF(D1373="Venta",-ABS(E1373),IF(D1373="Ajuste",E1373,ABS(E1373))))</f>
        <v/>
      </c>
    </row>
    <row r="1374" spans="1:7">
      <c r="A1374" s="10"/>
      <c r="C1374" s="7" t="str">
        <f>IF(B1374="","",IFERROR(VLOOKUP(B1374,Productos!$A$2:$D$201,2,FALSE)&amp;" "&amp;VLOOKUP(B1374,Productos!$A$2:$D$201,3,FALSE)&amp;" "&amp;VLOOKUP(B1374,Productos!$A$2:$D$201,4,FALSE),"Código inexistente"))</f>
        <v/>
      </c>
      <c r="D1374"/>
      <c r="F1374" s="7" t="str">
        <f>IF(E1374="","",IF(D1374="Venta",-ABS(E1374),IF(D1374="Ajuste",E1374,ABS(E1374))))</f>
        <v/>
      </c>
    </row>
    <row r="1375" spans="1:7">
      <c r="A1375" s="10"/>
      <c r="C1375" s="7" t="str">
        <f>IF(B1375="","",IFERROR(VLOOKUP(B1375,Productos!$A$2:$D$201,2,FALSE)&amp;" "&amp;VLOOKUP(B1375,Productos!$A$2:$D$201,3,FALSE)&amp;" "&amp;VLOOKUP(B1375,Productos!$A$2:$D$201,4,FALSE),"Código inexistente"))</f>
        <v/>
      </c>
      <c r="D1375"/>
      <c r="F1375" s="7" t="str">
        <f>IF(E1375="","",IF(D1375="Venta",-ABS(E1375),IF(D1375="Ajuste",E1375,ABS(E1375))))</f>
        <v/>
      </c>
    </row>
    <row r="1376" spans="1:7">
      <c r="A1376" s="10"/>
      <c r="C1376" s="7" t="str">
        <f>IF(B1376="","",IFERROR(VLOOKUP(B1376,Productos!$A$2:$D$201,2,FALSE)&amp;" "&amp;VLOOKUP(B1376,Productos!$A$2:$D$201,3,FALSE)&amp;" "&amp;VLOOKUP(B1376,Productos!$A$2:$D$201,4,FALSE),"Código inexistente"))</f>
        <v/>
      </c>
      <c r="D1376"/>
      <c r="F1376" s="7" t="str">
        <f>IF(E1376="","",IF(D1376="Venta",-ABS(E1376),IF(D1376="Ajuste",E1376,ABS(E1376))))</f>
        <v/>
      </c>
    </row>
    <row r="1377" spans="1:7">
      <c r="A1377" s="10"/>
      <c r="C1377" s="7" t="str">
        <f>IF(B1377="","",IFERROR(VLOOKUP(B1377,Productos!$A$2:$D$201,2,FALSE)&amp;" "&amp;VLOOKUP(B1377,Productos!$A$2:$D$201,3,FALSE)&amp;" "&amp;VLOOKUP(B1377,Productos!$A$2:$D$201,4,FALSE),"Código inexistente"))</f>
        <v/>
      </c>
      <c r="D1377"/>
      <c r="F1377" s="7" t="str">
        <f>IF(E1377="","",IF(D1377="Venta",-ABS(E1377),IF(D1377="Ajuste",E1377,ABS(E1377))))</f>
        <v/>
      </c>
    </row>
    <row r="1378" spans="1:7">
      <c r="A1378" s="10"/>
      <c r="C1378" s="7" t="str">
        <f>IF(B1378="","",IFERROR(VLOOKUP(B1378,Productos!$A$2:$D$201,2,FALSE)&amp;" "&amp;VLOOKUP(B1378,Productos!$A$2:$D$201,3,FALSE)&amp;" "&amp;VLOOKUP(B1378,Productos!$A$2:$D$201,4,FALSE),"Código inexistente"))</f>
        <v/>
      </c>
      <c r="D1378"/>
      <c r="F1378" s="7" t="str">
        <f>IF(E1378="","",IF(D1378="Venta",-ABS(E1378),IF(D1378="Ajuste",E1378,ABS(E1378))))</f>
        <v/>
      </c>
    </row>
    <row r="1379" spans="1:7">
      <c r="A1379" s="10"/>
      <c r="C1379" s="7" t="str">
        <f>IF(B1379="","",IFERROR(VLOOKUP(B1379,Productos!$A$2:$D$201,2,FALSE)&amp;" "&amp;VLOOKUP(B1379,Productos!$A$2:$D$201,3,FALSE)&amp;" "&amp;VLOOKUP(B1379,Productos!$A$2:$D$201,4,FALSE),"Código inexistente"))</f>
        <v/>
      </c>
      <c r="D1379"/>
      <c r="F1379" s="7" t="str">
        <f>IF(E1379="","",IF(D1379="Venta",-ABS(E1379),IF(D1379="Ajuste",E1379,ABS(E1379))))</f>
        <v/>
      </c>
    </row>
    <row r="1380" spans="1:7">
      <c r="A1380" s="10"/>
      <c r="C1380" s="7" t="str">
        <f>IF(B1380="","",IFERROR(VLOOKUP(B1380,Productos!$A$2:$D$201,2,FALSE)&amp;" "&amp;VLOOKUP(B1380,Productos!$A$2:$D$201,3,FALSE)&amp;" "&amp;VLOOKUP(B1380,Productos!$A$2:$D$201,4,FALSE),"Código inexistente"))</f>
        <v/>
      </c>
      <c r="D1380"/>
      <c r="F1380" s="7" t="str">
        <f>IF(E1380="","",IF(D1380="Venta",-ABS(E1380),IF(D1380="Ajuste",E1380,ABS(E1380))))</f>
        <v/>
      </c>
    </row>
    <row r="1381" spans="1:7">
      <c r="A1381" s="10"/>
      <c r="C1381" s="7" t="str">
        <f>IF(B1381="","",IFERROR(VLOOKUP(B1381,Productos!$A$2:$D$201,2,FALSE)&amp;" "&amp;VLOOKUP(B1381,Productos!$A$2:$D$201,3,FALSE)&amp;" "&amp;VLOOKUP(B1381,Productos!$A$2:$D$201,4,FALSE),"Código inexistente"))</f>
        <v/>
      </c>
      <c r="D1381"/>
      <c r="F1381" s="7" t="str">
        <f>IF(E1381="","",IF(D1381="Venta",-ABS(E1381),IF(D1381="Ajuste",E1381,ABS(E1381))))</f>
        <v/>
      </c>
    </row>
    <row r="1382" spans="1:7">
      <c r="A1382" s="10"/>
      <c r="C1382" s="7" t="str">
        <f>IF(B1382="","",IFERROR(VLOOKUP(B1382,Productos!$A$2:$D$201,2,FALSE)&amp;" "&amp;VLOOKUP(B1382,Productos!$A$2:$D$201,3,FALSE)&amp;" "&amp;VLOOKUP(B1382,Productos!$A$2:$D$201,4,FALSE),"Código inexistente"))</f>
        <v/>
      </c>
      <c r="D1382"/>
      <c r="F1382" s="7" t="str">
        <f>IF(E1382="","",IF(D1382="Venta",-ABS(E1382),IF(D1382="Ajuste",E1382,ABS(E1382))))</f>
        <v/>
      </c>
    </row>
    <row r="1383" spans="1:7">
      <c r="A1383" s="10"/>
      <c r="C1383" s="7" t="str">
        <f>IF(B1383="","",IFERROR(VLOOKUP(B1383,Productos!$A$2:$D$201,2,FALSE)&amp;" "&amp;VLOOKUP(B1383,Productos!$A$2:$D$201,3,FALSE)&amp;" "&amp;VLOOKUP(B1383,Productos!$A$2:$D$201,4,FALSE),"Código inexistente"))</f>
        <v/>
      </c>
      <c r="D1383"/>
      <c r="F1383" s="7" t="str">
        <f>IF(E1383="","",IF(D1383="Venta",-ABS(E1383),IF(D1383="Ajuste",E1383,ABS(E1383))))</f>
        <v/>
      </c>
    </row>
    <row r="1384" spans="1:7">
      <c r="A1384" s="10"/>
      <c r="C1384" s="7" t="str">
        <f>IF(B1384="","",IFERROR(VLOOKUP(B1384,Productos!$A$2:$D$201,2,FALSE)&amp;" "&amp;VLOOKUP(B1384,Productos!$A$2:$D$201,3,FALSE)&amp;" "&amp;VLOOKUP(B1384,Productos!$A$2:$D$201,4,FALSE),"Código inexistente"))</f>
        <v/>
      </c>
      <c r="D1384"/>
      <c r="F1384" s="7" t="str">
        <f>IF(E1384="","",IF(D1384="Venta",-ABS(E1384),IF(D1384="Ajuste",E1384,ABS(E1384))))</f>
        <v/>
      </c>
    </row>
    <row r="1385" spans="1:7">
      <c r="A1385" s="10"/>
      <c r="C1385" s="7" t="str">
        <f>IF(B1385="","",IFERROR(VLOOKUP(B1385,Productos!$A$2:$D$201,2,FALSE)&amp;" "&amp;VLOOKUP(B1385,Productos!$A$2:$D$201,3,FALSE)&amp;" "&amp;VLOOKUP(B1385,Productos!$A$2:$D$201,4,FALSE),"Código inexistente"))</f>
        <v/>
      </c>
      <c r="D1385"/>
      <c r="F1385" s="7" t="str">
        <f>IF(E1385="","",IF(D1385="Venta",-ABS(E1385),IF(D1385="Ajuste",E1385,ABS(E1385))))</f>
        <v/>
      </c>
    </row>
    <row r="1386" spans="1:7">
      <c r="A1386" s="10"/>
      <c r="C1386" s="7" t="str">
        <f>IF(B1386="","",IFERROR(VLOOKUP(B1386,Productos!$A$2:$D$201,2,FALSE)&amp;" "&amp;VLOOKUP(B1386,Productos!$A$2:$D$201,3,FALSE)&amp;" "&amp;VLOOKUP(B1386,Productos!$A$2:$D$201,4,FALSE),"Código inexistente"))</f>
        <v/>
      </c>
      <c r="D1386"/>
      <c r="F1386" s="7" t="str">
        <f>IF(E1386="","",IF(D1386="Venta",-ABS(E1386),IF(D1386="Ajuste",E1386,ABS(E1386))))</f>
        <v/>
      </c>
    </row>
    <row r="1387" spans="1:7">
      <c r="A1387" s="10"/>
      <c r="C1387" s="7" t="str">
        <f>IF(B1387="","",IFERROR(VLOOKUP(B1387,Productos!$A$2:$D$201,2,FALSE)&amp;" "&amp;VLOOKUP(B1387,Productos!$A$2:$D$201,3,FALSE)&amp;" "&amp;VLOOKUP(B1387,Productos!$A$2:$D$201,4,FALSE),"Código inexistente"))</f>
        <v/>
      </c>
      <c r="D1387"/>
      <c r="F1387" s="7" t="str">
        <f>IF(E1387="","",IF(D1387="Venta",-ABS(E1387),IF(D1387="Ajuste",E1387,ABS(E1387))))</f>
        <v/>
      </c>
    </row>
    <row r="1388" spans="1:7">
      <c r="A1388" s="10"/>
      <c r="C1388" s="7" t="str">
        <f>IF(B1388="","",IFERROR(VLOOKUP(B1388,Productos!$A$2:$D$201,2,FALSE)&amp;" "&amp;VLOOKUP(B1388,Productos!$A$2:$D$201,3,FALSE)&amp;" "&amp;VLOOKUP(B1388,Productos!$A$2:$D$201,4,FALSE),"Código inexistente"))</f>
        <v/>
      </c>
      <c r="D1388"/>
      <c r="F1388" s="7" t="str">
        <f>IF(E1388="","",IF(D1388="Venta",-ABS(E1388),IF(D1388="Ajuste",E1388,ABS(E1388))))</f>
        <v/>
      </c>
    </row>
    <row r="1389" spans="1:7">
      <c r="A1389" s="10"/>
      <c r="C1389" s="7" t="str">
        <f>IF(B1389="","",IFERROR(VLOOKUP(B1389,Productos!$A$2:$D$201,2,FALSE)&amp;" "&amp;VLOOKUP(B1389,Productos!$A$2:$D$201,3,FALSE)&amp;" "&amp;VLOOKUP(B1389,Productos!$A$2:$D$201,4,FALSE),"Código inexistente"))</f>
        <v/>
      </c>
      <c r="D1389"/>
      <c r="F1389" s="7" t="str">
        <f>IF(E1389="","",IF(D1389="Venta",-ABS(E1389),IF(D1389="Ajuste",E1389,ABS(E1389))))</f>
        <v/>
      </c>
    </row>
    <row r="1390" spans="1:7">
      <c r="A1390" s="10"/>
      <c r="C1390" s="7" t="str">
        <f>IF(B1390="","",IFERROR(VLOOKUP(B1390,Productos!$A$2:$D$201,2,FALSE)&amp;" "&amp;VLOOKUP(B1390,Productos!$A$2:$D$201,3,FALSE)&amp;" "&amp;VLOOKUP(B1390,Productos!$A$2:$D$201,4,FALSE),"Código inexistente"))</f>
        <v/>
      </c>
      <c r="D1390"/>
      <c r="F1390" s="7" t="str">
        <f>IF(E1390="","",IF(D1390="Venta",-ABS(E1390),IF(D1390="Ajuste",E1390,ABS(E1390))))</f>
        <v/>
      </c>
    </row>
    <row r="1391" spans="1:7">
      <c r="A1391" s="10"/>
      <c r="C1391" s="7" t="str">
        <f>IF(B1391="","",IFERROR(VLOOKUP(B1391,Productos!$A$2:$D$201,2,FALSE)&amp;" "&amp;VLOOKUP(B1391,Productos!$A$2:$D$201,3,FALSE)&amp;" "&amp;VLOOKUP(B1391,Productos!$A$2:$D$201,4,FALSE),"Código inexistente"))</f>
        <v/>
      </c>
      <c r="D1391"/>
      <c r="F1391" s="7" t="str">
        <f>IF(E1391="","",IF(D1391="Venta",-ABS(E1391),IF(D1391="Ajuste",E1391,ABS(E1391))))</f>
        <v/>
      </c>
    </row>
    <row r="1392" spans="1:7">
      <c r="A1392" s="10"/>
      <c r="C1392" s="7" t="str">
        <f>IF(B1392="","",IFERROR(VLOOKUP(B1392,Productos!$A$2:$D$201,2,FALSE)&amp;" "&amp;VLOOKUP(B1392,Productos!$A$2:$D$201,3,FALSE)&amp;" "&amp;VLOOKUP(B1392,Productos!$A$2:$D$201,4,FALSE),"Código inexistente"))</f>
        <v/>
      </c>
      <c r="D1392"/>
      <c r="F1392" s="7" t="str">
        <f>IF(E1392="","",IF(D1392="Venta",-ABS(E1392),IF(D1392="Ajuste",E1392,ABS(E1392))))</f>
        <v/>
      </c>
    </row>
    <row r="1393" spans="1:7">
      <c r="A1393" s="10"/>
      <c r="C1393" s="7" t="str">
        <f>IF(B1393="","",IFERROR(VLOOKUP(B1393,Productos!$A$2:$D$201,2,FALSE)&amp;" "&amp;VLOOKUP(B1393,Productos!$A$2:$D$201,3,FALSE)&amp;" "&amp;VLOOKUP(B1393,Productos!$A$2:$D$201,4,FALSE),"Código inexistente"))</f>
        <v/>
      </c>
      <c r="D1393"/>
      <c r="F1393" s="7" t="str">
        <f>IF(E1393="","",IF(D1393="Venta",-ABS(E1393),IF(D1393="Ajuste",E1393,ABS(E1393))))</f>
        <v/>
      </c>
    </row>
    <row r="1394" spans="1:7">
      <c r="A1394" s="10"/>
      <c r="C1394" s="7" t="str">
        <f>IF(B1394="","",IFERROR(VLOOKUP(B1394,Productos!$A$2:$D$201,2,FALSE)&amp;" "&amp;VLOOKUP(B1394,Productos!$A$2:$D$201,3,FALSE)&amp;" "&amp;VLOOKUP(B1394,Productos!$A$2:$D$201,4,FALSE),"Código inexistente"))</f>
        <v/>
      </c>
      <c r="D1394"/>
      <c r="F1394" s="7" t="str">
        <f>IF(E1394="","",IF(D1394="Venta",-ABS(E1394),IF(D1394="Ajuste",E1394,ABS(E1394))))</f>
        <v/>
      </c>
    </row>
    <row r="1395" spans="1:7">
      <c r="A1395" s="10"/>
      <c r="C1395" s="7" t="str">
        <f>IF(B1395="","",IFERROR(VLOOKUP(B1395,Productos!$A$2:$D$201,2,FALSE)&amp;" "&amp;VLOOKUP(B1395,Productos!$A$2:$D$201,3,FALSE)&amp;" "&amp;VLOOKUP(B1395,Productos!$A$2:$D$201,4,FALSE),"Código inexistente"))</f>
        <v/>
      </c>
      <c r="D1395"/>
      <c r="F1395" s="7" t="str">
        <f>IF(E1395="","",IF(D1395="Venta",-ABS(E1395),IF(D1395="Ajuste",E1395,ABS(E1395))))</f>
        <v/>
      </c>
    </row>
    <row r="1396" spans="1:7">
      <c r="A1396" s="10"/>
      <c r="C1396" s="7" t="str">
        <f>IF(B1396="","",IFERROR(VLOOKUP(B1396,Productos!$A$2:$D$201,2,FALSE)&amp;" "&amp;VLOOKUP(B1396,Productos!$A$2:$D$201,3,FALSE)&amp;" "&amp;VLOOKUP(B1396,Productos!$A$2:$D$201,4,FALSE),"Código inexistente"))</f>
        <v/>
      </c>
      <c r="D1396"/>
      <c r="F1396" s="7" t="str">
        <f>IF(E1396="","",IF(D1396="Venta",-ABS(E1396),IF(D1396="Ajuste",E1396,ABS(E1396))))</f>
        <v/>
      </c>
    </row>
    <row r="1397" spans="1:7">
      <c r="A1397" s="10"/>
      <c r="C1397" s="7" t="str">
        <f>IF(B1397="","",IFERROR(VLOOKUP(B1397,Productos!$A$2:$D$201,2,FALSE)&amp;" "&amp;VLOOKUP(B1397,Productos!$A$2:$D$201,3,FALSE)&amp;" "&amp;VLOOKUP(B1397,Productos!$A$2:$D$201,4,FALSE),"Código inexistente"))</f>
        <v/>
      </c>
      <c r="D1397"/>
      <c r="F1397" s="7" t="str">
        <f>IF(E1397="","",IF(D1397="Venta",-ABS(E1397),IF(D1397="Ajuste",E1397,ABS(E1397))))</f>
        <v/>
      </c>
    </row>
    <row r="1398" spans="1:7">
      <c r="A1398" s="10"/>
      <c r="C1398" s="7" t="str">
        <f>IF(B1398="","",IFERROR(VLOOKUP(B1398,Productos!$A$2:$D$201,2,FALSE)&amp;" "&amp;VLOOKUP(B1398,Productos!$A$2:$D$201,3,FALSE)&amp;" "&amp;VLOOKUP(B1398,Productos!$A$2:$D$201,4,FALSE),"Código inexistente"))</f>
        <v/>
      </c>
      <c r="D1398"/>
      <c r="F1398" s="7" t="str">
        <f>IF(E1398="","",IF(D1398="Venta",-ABS(E1398),IF(D1398="Ajuste",E1398,ABS(E1398))))</f>
        <v/>
      </c>
    </row>
    <row r="1399" spans="1:7">
      <c r="A1399" s="10"/>
      <c r="C1399" s="7" t="str">
        <f>IF(B1399="","",IFERROR(VLOOKUP(B1399,Productos!$A$2:$D$201,2,FALSE)&amp;" "&amp;VLOOKUP(B1399,Productos!$A$2:$D$201,3,FALSE)&amp;" "&amp;VLOOKUP(B1399,Productos!$A$2:$D$201,4,FALSE),"Código inexistente"))</f>
        <v/>
      </c>
      <c r="D1399"/>
      <c r="F1399" s="7" t="str">
        <f>IF(E1399="","",IF(D1399="Venta",-ABS(E1399),IF(D1399="Ajuste",E1399,ABS(E1399))))</f>
        <v/>
      </c>
    </row>
    <row r="1400" spans="1:7">
      <c r="A1400" s="10"/>
      <c r="C1400" s="7" t="str">
        <f>IF(B1400="","",IFERROR(VLOOKUP(B1400,Productos!$A$2:$D$201,2,FALSE)&amp;" "&amp;VLOOKUP(B1400,Productos!$A$2:$D$201,3,FALSE)&amp;" "&amp;VLOOKUP(B1400,Productos!$A$2:$D$201,4,FALSE),"Código inexistente"))</f>
        <v/>
      </c>
      <c r="D1400"/>
      <c r="F1400" s="7" t="str">
        <f>IF(E1400="","",IF(D1400="Venta",-ABS(E1400),IF(D1400="Ajuste",E1400,ABS(E1400))))</f>
        <v/>
      </c>
    </row>
    <row r="1401" spans="1:7">
      <c r="A1401" s="10"/>
      <c r="C1401" s="7" t="str">
        <f>IF(B1401="","",IFERROR(VLOOKUP(B1401,Productos!$A$2:$D$201,2,FALSE)&amp;" "&amp;VLOOKUP(B1401,Productos!$A$2:$D$201,3,FALSE)&amp;" "&amp;VLOOKUP(B1401,Productos!$A$2:$D$201,4,FALSE),"Código inexistente"))</f>
        <v/>
      </c>
      <c r="D1401"/>
      <c r="F1401" s="7" t="str">
        <f>IF(E1401="","",IF(D1401="Venta",-ABS(E1401),IF(D1401="Ajuste",E1401,ABS(E1401))))</f>
        <v/>
      </c>
    </row>
    <row r="1402" spans="1:7">
      <c r="A1402" s="10"/>
      <c r="C1402" s="7" t="str">
        <f>IF(B1402="","",IFERROR(VLOOKUP(B1402,Productos!$A$2:$D$201,2,FALSE)&amp;" "&amp;VLOOKUP(B1402,Productos!$A$2:$D$201,3,FALSE)&amp;" "&amp;VLOOKUP(B1402,Productos!$A$2:$D$201,4,FALSE),"Código inexistente"))</f>
        <v/>
      </c>
      <c r="D1402"/>
      <c r="F1402" s="7" t="str">
        <f>IF(E1402="","",IF(D1402="Venta",-ABS(E1402),IF(D1402="Ajuste",E1402,ABS(E1402))))</f>
        <v/>
      </c>
    </row>
    <row r="1403" spans="1:7">
      <c r="A1403" s="10"/>
      <c r="C1403" s="7" t="str">
        <f>IF(B1403="","",IFERROR(VLOOKUP(B1403,Productos!$A$2:$D$201,2,FALSE)&amp;" "&amp;VLOOKUP(B1403,Productos!$A$2:$D$201,3,FALSE)&amp;" "&amp;VLOOKUP(B1403,Productos!$A$2:$D$201,4,FALSE),"Código inexistente"))</f>
        <v/>
      </c>
      <c r="D1403"/>
      <c r="F1403" s="7" t="str">
        <f>IF(E1403="","",IF(D1403="Venta",-ABS(E1403),IF(D1403="Ajuste",E1403,ABS(E1403))))</f>
        <v/>
      </c>
    </row>
    <row r="1404" spans="1:7">
      <c r="A1404" s="10"/>
      <c r="C1404" s="7" t="str">
        <f>IF(B1404="","",IFERROR(VLOOKUP(B1404,Productos!$A$2:$D$201,2,FALSE)&amp;" "&amp;VLOOKUP(B1404,Productos!$A$2:$D$201,3,FALSE)&amp;" "&amp;VLOOKUP(B1404,Productos!$A$2:$D$201,4,FALSE),"Código inexistente"))</f>
        <v/>
      </c>
      <c r="D1404"/>
      <c r="F1404" s="7" t="str">
        <f>IF(E1404="","",IF(D1404="Venta",-ABS(E1404),IF(D1404="Ajuste",E1404,ABS(E1404))))</f>
        <v/>
      </c>
    </row>
    <row r="1405" spans="1:7">
      <c r="A1405" s="10"/>
      <c r="C1405" s="7" t="str">
        <f>IF(B1405="","",IFERROR(VLOOKUP(B1405,Productos!$A$2:$D$201,2,FALSE)&amp;" "&amp;VLOOKUP(B1405,Productos!$A$2:$D$201,3,FALSE)&amp;" "&amp;VLOOKUP(B1405,Productos!$A$2:$D$201,4,FALSE),"Código inexistente"))</f>
        <v/>
      </c>
      <c r="D1405"/>
      <c r="F1405" s="7" t="str">
        <f>IF(E1405="","",IF(D1405="Venta",-ABS(E1405),IF(D1405="Ajuste",E1405,ABS(E1405))))</f>
        <v/>
      </c>
    </row>
    <row r="1406" spans="1:7">
      <c r="A1406" s="10"/>
      <c r="C1406" s="7" t="str">
        <f>IF(B1406="","",IFERROR(VLOOKUP(B1406,Productos!$A$2:$D$201,2,FALSE)&amp;" "&amp;VLOOKUP(B1406,Productos!$A$2:$D$201,3,FALSE)&amp;" "&amp;VLOOKUP(B1406,Productos!$A$2:$D$201,4,FALSE),"Código inexistente"))</f>
        <v/>
      </c>
      <c r="D1406"/>
      <c r="F1406" s="7" t="str">
        <f>IF(E1406="","",IF(D1406="Venta",-ABS(E1406),IF(D1406="Ajuste",E1406,ABS(E1406))))</f>
        <v/>
      </c>
    </row>
    <row r="1407" spans="1:7">
      <c r="A1407" s="10"/>
      <c r="C1407" s="7" t="str">
        <f>IF(B1407="","",IFERROR(VLOOKUP(B1407,Productos!$A$2:$D$201,2,FALSE)&amp;" "&amp;VLOOKUP(B1407,Productos!$A$2:$D$201,3,FALSE)&amp;" "&amp;VLOOKUP(B1407,Productos!$A$2:$D$201,4,FALSE),"Código inexistente"))</f>
        <v/>
      </c>
      <c r="D1407"/>
      <c r="F1407" s="7" t="str">
        <f>IF(E1407="","",IF(D1407="Venta",-ABS(E1407),IF(D1407="Ajuste",E1407,ABS(E1407))))</f>
        <v/>
      </c>
    </row>
    <row r="1408" spans="1:7">
      <c r="A1408" s="10"/>
      <c r="C1408" s="7" t="str">
        <f>IF(B1408="","",IFERROR(VLOOKUP(B1408,Productos!$A$2:$D$201,2,FALSE)&amp;" "&amp;VLOOKUP(B1408,Productos!$A$2:$D$201,3,FALSE)&amp;" "&amp;VLOOKUP(B1408,Productos!$A$2:$D$201,4,FALSE),"Código inexistente"))</f>
        <v/>
      </c>
      <c r="D1408"/>
      <c r="F1408" s="7" t="str">
        <f>IF(E1408="","",IF(D1408="Venta",-ABS(E1408),IF(D1408="Ajuste",E1408,ABS(E1408))))</f>
        <v/>
      </c>
    </row>
    <row r="1409" spans="1:7">
      <c r="A1409" s="10"/>
      <c r="C1409" s="7" t="str">
        <f>IF(B1409="","",IFERROR(VLOOKUP(B1409,Productos!$A$2:$D$201,2,FALSE)&amp;" "&amp;VLOOKUP(B1409,Productos!$A$2:$D$201,3,FALSE)&amp;" "&amp;VLOOKUP(B1409,Productos!$A$2:$D$201,4,FALSE),"Código inexistente"))</f>
        <v/>
      </c>
      <c r="D1409"/>
      <c r="F1409" s="7" t="str">
        <f>IF(E1409="","",IF(D1409="Venta",-ABS(E1409),IF(D1409="Ajuste",E1409,ABS(E1409))))</f>
        <v/>
      </c>
    </row>
    <row r="1410" spans="1:7">
      <c r="A1410" s="10"/>
      <c r="C1410" s="7" t="str">
        <f>IF(B1410="","",IFERROR(VLOOKUP(B1410,Productos!$A$2:$D$201,2,FALSE)&amp;" "&amp;VLOOKUP(B1410,Productos!$A$2:$D$201,3,FALSE)&amp;" "&amp;VLOOKUP(B1410,Productos!$A$2:$D$201,4,FALSE),"Código inexistente"))</f>
        <v/>
      </c>
      <c r="D1410"/>
      <c r="F1410" s="7" t="str">
        <f>IF(E1410="","",IF(D1410="Venta",-ABS(E1410),IF(D1410="Ajuste",E1410,ABS(E1410))))</f>
        <v/>
      </c>
    </row>
    <row r="1411" spans="1:7">
      <c r="A1411" s="10"/>
      <c r="C1411" s="7" t="str">
        <f>IF(B1411="","",IFERROR(VLOOKUP(B1411,Productos!$A$2:$D$201,2,FALSE)&amp;" "&amp;VLOOKUP(B1411,Productos!$A$2:$D$201,3,FALSE)&amp;" "&amp;VLOOKUP(B1411,Productos!$A$2:$D$201,4,FALSE),"Código inexistente"))</f>
        <v/>
      </c>
      <c r="D1411"/>
      <c r="F1411" s="7" t="str">
        <f>IF(E1411="","",IF(D1411="Venta",-ABS(E1411),IF(D1411="Ajuste",E1411,ABS(E1411))))</f>
        <v/>
      </c>
    </row>
    <row r="1412" spans="1:7">
      <c r="A1412" s="10"/>
      <c r="C1412" s="7" t="str">
        <f>IF(B1412="","",IFERROR(VLOOKUP(B1412,Productos!$A$2:$D$201,2,FALSE)&amp;" "&amp;VLOOKUP(B1412,Productos!$A$2:$D$201,3,FALSE)&amp;" "&amp;VLOOKUP(B1412,Productos!$A$2:$D$201,4,FALSE),"Código inexistente"))</f>
        <v/>
      </c>
      <c r="D1412"/>
      <c r="F1412" s="7" t="str">
        <f>IF(E1412="","",IF(D1412="Venta",-ABS(E1412),IF(D1412="Ajuste",E1412,ABS(E1412))))</f>
        <v/>
      </c>
    </row>
    <row r="1413" spans="1:7">
      <c r="A1413" s="10"/>
      <c r="C1413" s="7" t="str">
        <f>IF(B1413="","",IFERROR(VLOOKUP(B1413,Productos!$A$2:$D$201,2,FALSE)&amp;" "&amp;VLOOKUP(B1413,Productos!$A$2:$D$201,3,FALSE)&amp;" "&amp;VLOOKUP(B1413,Productos!$A$2:$D$201,4,FALSE),"Código inexistente"))</f>
        <v/>
      </c>
      <c r="D1413"/>
      <c r="F1413" s="7" t="str">
        <f>IF(E1413="","",IF(D1413="Venta",-ABS(E1413),IF(D1413="Ajuste",E1413,ABS(E1413))))</f>
        <v/>
      </c>
    </row>
    <row r="1414" spans="1:7">
      <c r="A1414" s="10"/>
      <c r="C1414" s="7" t="str">
        <f>IF(B1414="","",IFERROR(VLOOKUP(B1414,Productos!$A$2:$D$201,2,FALSE)&amp;" "&amp;VLOOKUP(B1414,Productos!$A$2:$D$201,3,FALSE)&amp;" "&amp;VLOOKUP(B1414,Productos!$A$2:$D$201,4,FALSE),"Código inexistente"))</f>
        <v/>
      </c>
      <c r="D1414"/>
      <c r="F1414" s="7" t="str">
        <f>IF(E1414="","",IF(D1414="Venta",-ABS(E1414),IF(D1414="Ajuste",E1414,ABS(E1414))))</f>
        <v/>
      </c>
    </row>
    <row r="1415" spans="1:7">
      <c r="A1415" s="10"/>
      <c r="C1415" s="7" t="str">
        <f>IF(B1415="","",IFERROR(VLOOKUP(B1415,Productos!$A$2:$D$201,2,FALSE)&amp;" "&amp;VLOOKUP(B1415,Productos!$A$2:$D$201,3,FALSE)&amp;" "&amp;VLOOKUP(B1415,Productos!$A$2:$D$201,4,FALSE),"Código inexistente"))</f>
        <v/>
      </c>
      <c r="D1415"/>
      <c r="F1415" s="7" t="str">
        <f>IF(E1415="","",IF(D1415="Venta",-ABS(E1415),IF(D1415="Ajuste",E1415,ABS(E1415))))</f>
        <v/>
      </c>
    </row>
    <row r="1416" spans="1:7">
      <c r="A1416" s="10"/>
      <c r="C1416" s="7" t="str">
        <f>IF(B1416="","",IFERROR(VLOOKUP(B1416,Productos!$A$2:$D$201,2,FALSE)&amp;" "&amp;VLOOKUP(B1416,Productos!$A$2:$D$201,3,FALSE)&amp;" "&amp;VLOOKUP(B1416,Productos!$A$2:$D$201,4,FALSE),"Código inexistente"))</f>
        <v/>
      </c>
      <c r="D1416"/>
      <c r="F1416" s="7" t="str">
        <f>IF(E1416="","",IF(D1416="Venta",-ABS(E1416),IF(D1416="Ajuste",E1416,ABS(E1416))))</f>
        <v/>
      </c>
    </row>
    <row r="1417" spans="1:7">
      <c r="A1417" s="10"/>
      <c r="C1417" s="7" t="str">
        <f>IF(B1417="","",IFERROR(VLOOKUP(B1417,Productos!$A$2:$D$201,2,FALSE)&amp;" "&amp;VLOOKUP(B1417,Productos!$A$2:$D$201,3,FALSE)&amp;" "&amp;VLOOKUP(B1417,Productos!$A$2:$D$201,4,FALSE),"Código inexistente"))</f>
        <v/>
      </c>
      <c r="D1417"/>
      <c r="F1417" s="7" t="str">
        <f>IF(E1417="","",IF(D1417="Venta",-ABS(E1417),IF(D1417="Ajuste",E1417,ABS(E1417))))</f>
        <v/>
      </c>
    </row>
    <row r="1418" spans="1:7">
      <c r="A1418" s="10"/>
      <c r="C1418" s="7" t="str">
        <f>IF(B1418="","",IFERROR(VLOOKUP(B1418,Productos!$A$2:$D$201,2,FALSE)&amp;" "&amp;VLOOKUP(B1418,Productos!$A$2:$D$201,3,FALSE)&amp;" "&amp;VLOOKUP(B1418,Productos!$A$2:$D$201,4,FALSE),"Código inexistente"))</f>
        <v/>
      </c>
      <c r="D1418"/>
      <c r="F1418" s="7" t="str">
        <f>IF(E1418="","",IF(D1418="Venta",-ABS(E1418),IF(D1418="Ajuste",E1418,ABS(E1418))))</f>
        <v/>
      </c>
    </row>
    <row r="1419" spans="1:7">
      <c r="A1419" s="10"/>
      <c r="C1419" s="7" t="str">
        <f>IF(B1419="","",IFERROR(VLOOKUP(B1419,Productos!$A$2:$D$201,2,FALSE)&amp;" "&amp;VLOOKUP(B1419,Productos!$A$2:$D$201,3,FALSE)&amp;" "&amp;VLOOKUP(B1419,Productos!$A$2:$D$201,4,FALSE),"Código inexistente"))</f>
        <v/>
      </c>
      <c r="D1419"/>
      <c r="F1419" s="7" t="str">
        <f>IF(E1419="","",IF(D1419="Venta",-ABS(E1419),IF(D1419="Ajuste",E1419,ABS(E1419))))</f>
        <v/>
      </c>
    </row>
    <row r="1420" spans="1:7">
      <c r="A1420" s="10"/>
      <c r="C1420" s="7" t="str">
        <f>IF(B1420="","",IFERROR(VLOOKUP(B1420,Productos!$A$2:$D$201,2,FALSE)&amp;" "&amp;VLOOKUP(B1420,Productos!$A$2:$D$201,3,FALSE)&amp;" "&amp;VLOOKUP(B1420,Productos!$A$2:$D$201,4,FALSE),"Código inexistente"))</f>
        <v/>
      </c>
      <c r="D1420"/>
      <c r="F1420" s="7" t="str">
        <f>IF(E1420="","",IF(D1420="Venta",-ABS(E1420),IF(D1420="Ajuste",E1420,ABS(E1420))))</f>
        <v/>
      </c>
    </row>
    <row r="1421" spans="1:7">
      <c r="A1421" s="10"/>
      <c r="C1421" s="7" t="str">
        <f>IF(B1421="","",IFERROR(VLOOKUP(B1421,Productos!$A$2:$D$201,2,FALSE)&amp;" "&amp;VLOOKUP(B1421,Productos!$A$2:$D$201,3,FALSE)&amp;" "&amp;VLOOKUP(B1421,Productos!$A$2:$D$201,4,FALSE),"Código inexistente"))</f>
        <v/>
      </c>
      <c r="D1421"/>
      <c r="F1421" s="7" t="str">
        <f>IF(E1421="","",IF(D1421="Venta",-ABS(E1421),IF(D1421="Ajuste",E1421,ABS(E1421))))</f>
        <v/>
      </c>
    </row>
    <row r="1422" spans="1:7">
      <c r="A1422" s="10"/>
      <c r="C1422" s="7" t="str">
        <f>IF(B1422="","",IFERROR(VLOOKUP(B1422,Productos!$A$2:$D$201,2,FALSE)&amp;" "&amp;VLOOKUP(B1422,Productos!$A$2:$D$201,3,FALSE)&amp;" "&amp;VLOOKUP(B1422,Productos!$A$2:$D$201,4,FALSE),"Código inexistente"))</f>
        <v/>
      </c>
      <c r="D1422"/>
      <c r="F1422" s="7" t="str">
        <f>IF(E1422="","",IF(D1422="Venta",-ABS(E1422),IF(D1422="Ajuste",E1422,ABS(E1422))))</f>
        <v/>
      </c>
    </row>
    <row r="1423" spans="1:7">
      <c r="A1423" s="10"/>
      <c r="C1423" s="7" t="str">
        <f>IF(B1423="","",IFERROR(VLOOKUP(B1423,Productos!$A$2:$D$201,2,FALSE)&amp;" "&amp;VLOOKUP(B1423,Productos!$A$2:$D$201,3,FALSE)&amp;" "&amp;VLOOKUP(B1423,Productos!$A$2:$D$201,4,FALSE),"Código inexistente"))</f>
        <v/>
      </c>
      <c r="D1423"/>
      <c r="F1423" s="7" t="str">
        <f>IF(E1423="","",IF(D1423="Venta",-ABS(E1423),IF(D1423="Ajuste",E1423,ABS(E1423))))</f>
        <v/>
      </c>
    </row>
    <row r="1424" spans="1:7">
      <c r="A1424" s="10"/>
      <c r="C1424" s="7" t="str">
        <f>IF(B1424="","",IFERROR(VLOOKUP(B1424,Productos!$A$2:$D$201,2,FALSE)&amp;" "&amp;VLOOKUP(B1424,Productos!$A$2:$D$201,3,FALSE)&amp;" "&amp;VLOOKUP(B1424,Productos!$A$2:$D$201,4,FALSE),"Código inexistente"))</f>
        <v/>
      </c>
      <c r="D1424"/>
      <c r="F1424" s="7" t="str">
        <f>IF(E1424="","",IF(D1424="Venta",-ABS(E1424),IF(D1424="Ajuste",E1424,ABS(E1424))))</f>
        <v/>
      </c>
    </row>
    <row r="1425" spans="1:7">
      <c r="A1425" s="10"/>
      <c r="C1425" s="7" t="str">
        <f>IF(B1425="","",IFERROR(VLOOKUP(B1425,Productos!$A$2:$D$201,2,FALSE)&amp;" "&amp;VLOOKUP(B1425,Productos!$A$2:$D$201,3,FALSE)&amp;" "&amp;VLOOKUP(B1425,Productos!$A$2:$D$201,4,FALSE),"Código inexistente"))</f>
        <v/>
      </c>
      <c r="D1425"/>
      <c r="F1425" s="7" t="str">
        <f>IF(E1425="","",IF(D1425="Venta",-ABS(E1425),IF(D1425="Ajuste",E1425,ABS(E1425))))</f>
        <v/>
      </c>
    </row>
    <row r="1426" spans="1:7">
      <c r="A1426" s="10"/>
      <c r="C1426" s="7" t="str">
        <f>IF(B1426="","",IFERROR(VLOOKUP(B1426,Productos!$A$2:$D$201,2,FALSE)&amp;" "&amp;VLOOKUP(B1426,Productos!$A$2:$D$201,3,FALSE)&amp;" "&amp;VLOOKUP(B1426,Productos!$A$2:$D$201,4,FALSE),"Código inexistente"))</f>
        <v/>
      </c>
      <c r="D1426"/>
      <c r="F1426" s="7" t="str">
        <f>IF(E1426="","",IF(D1426="Venta",-ABS(E1426),IF(D1426="Ajuste",E1426,ABS(E1426))))</f>
        <v/>
      </c>
    </row>
    <row r="1427" spans="1:7">
      <c r="A1427" s="10"/>
      <c r="C1427" s="7" t="str">
        <f>IF(B1427="","",IFERROR(VLOOKUP(B1427,Productos!$A$2:$D$201,2,FALSE)&amp;" "&amp;VLOOKUP(B1427,Productos!$A$2:$D$201,3,FALSE)&amp;" "&amp;VLOOKUP(B1427,Productos!$A$2:$D$201,4,FALSE),"Código inexistente"))</f>
        <v/>
      </c>
      <c r="D1427"/>
      <c r="F1427" s="7" t="str">
        <f>IF(E1427="","",IF(D1427="Venta",-ABS(E1427),IF(D1427="Ajuste",E1427,ABS(E1427))))</f>
        <v/>
      </c>
    </row>
    <row r="1428" spans="1:7">
      <c r="A1428" s="10"/>
      <c r="C1428" s="7" t="str">
        <f>IF(B1428="","",IFERROR(VLOOKUP(B1428,Productos!$A$2:$D$201,2,FALSE)&amp;" "&amp;VLOOKUP(B1428,Productos!$A$2:$D$201,3,FALSE)&amp;" "&amp;VLOOKUP(B1428,Productos!$A$2:$D$201,4,FALSE),"Código inexistente"))</f>
        <v/>
      </c>
      <c r="D1428"/>
      <c r="F1428" s="7" t="str">
        <f>IF(E1428="","",IF(D1428="Venta",-ABS(E1428),IF(D1428="Ajuste",E1428,ABS(E1428))))</f>
        <v/>
      </c>
    </row>
    <row r="1429" spans="1:7">
      <c r="A1429" s="10"/>
      <c r="C1429" s="7" t="str">
        <f>IF(B1429="","",IFERROR(VLOOKUP(B1429,Productos!$A$2:$D$201,2,FALSE)&amp;" "&amp;VLOOKUP(B1429,Productos!$A$2:$D$201,3,FALSE)&amp;" "&amp;VLOOKUP(B1429,Productos!$A$2:$D$201,4,FALSE),"Código inexistente"))</f>
        <v/>
      </c>
      <c r="D1429"/>
      <c r="F1429" s="7" t="str">
        <f>IF(E1429="","",IF(D1429="Venta",-ABS(E1429),IF(D1429="Ajuste",E1429,ABS(E1429))))</f>
        <v/>
      </c>
    </row>
    <row r="1430" spans="1:7">
      <c r="A1430" s="10"/>
      <c r="C1430" s="7" t="str">
        <f>IF(B1430="","",IFERROR(VLOOKUP(B1430,Productos!$A$2:$D$201,2,FALSE)&amp;" "&amp;VLOOKUP(B1430,Productos!$A$2:$D$201,3,FALSE)&amp;" "&amp;VLOOKUP(B1430,Productos!$A$2:$D$201,4,FALSE),"Código inexistente"))</f>
        <v/>
      </c>
      <c r="D1430"/>
      <c r="F1430" s="7" t="str">
        <f>IF(E1430="","",IF(D1430="Venta",-ABS(E1430),IF(D1430="Ajuste",E1430,ABS(E1430))))</f>
        <v/>
      </c>
    </row>
    <row r="1431" spans="1:7">
      <c r="A1431" s="10"/>
      <c r="C1431" s="7" t="str">
        <f>IF(B1431="","",IFERROR(VLOOKUP(B1431,Productos!$A$2:$D$201,2,FALSE)&amp;" "&amp;VLOOKUP(B1431,Productos!$A$2:$D$201,3,FALSE)&amp;" "&amp;VLOOKUP(B1431,Productos!$A$2:$D$201,4,FALSE),"Código inexistente"))</f>
        <v/>
      </c>
      <c r="D1431"/>
      <c r="F1431" s="7" t="str">
        <f>IF(E1431="","",IF(D1431="Venta",-ABS(E1431),IF(D1431="Ajuste",E1431,ABS(E1431))))</f>
        <v/>
      </c>
    </row>
    <row r="1432" spans="1:7">
      <c r="A1432" s="10"/>
      <c r="C1432" s="7" t="str">
        <f>IF(B1432="","",IFERROR(VLOOKUP(B1432,Productos!$A$2:$D$201,2,FALSE)&amp;" "&amp;VLOOKUP(B1432,Productos!$A$2:$D$201,3,FALSE)&amp;" "&amp;VLOOKUP(B1432,Productos!$A$2:$D$201,4,FALSE),"Código inexistente"))</f>
        <v/>
      </c>
      <c r="D1432"/>
      <c r="F1432" s="7" t="str">
        <f>IF(E1432="","",IF(D1432="Venta",-ABS(E1432),IF(D1432="Ajuste",E1432,ABS(E1432))))</f>
        <v/>
      </c>
    </row>
    <row r="1433" spans="1:7">
      <c r="A1433" s="10"/>
      <c r="C1433" s="7" t="str">
        <f>IF(B1433="","",IFERROR(VLOOKUP(B1433,Productos!$A$2:$D$201,2,FALSE)&amp;" "&amp;VLOOKUP(B1433,Productos!$A$2:$D$201,3,FALSE)&amp;" "&amp;VLOOKUP(B1433,Productos!$A$2:$D$201,4,FALSE),"Código inexistente"))</f>
        <v/>
      </c>
      <c r="D1433"/>
      <c r="F1433" s="7" t="str">
        <f>IF(E1433="","",IF(D1433="Venta",-ABS(E1433),IF(D1433="Ajuste",E1433,ABS(E1433))))</f>
        <v/>
      </c>
    </row>
    <row r="1434" spans="1:7">
      <c r="A1434" s="10"/>
      <c r="C1434" s="7" t="str">
        <f>IF(B1434="","",IFERROR(VLOOKUP(B1434,Productos!$A$2:$D$201,2,FALSE)&amp;" "&amp;VLOOKUP(B1434,Productos!$A$2:$D$201,3,FALSE)&amp;" "&amp;VLOOKUP(B1434,Productos!$A$2:$D$201,4,FALSE),"Código inexistente"))</f>
        <v/>
      </c>
      <c r="D1434"/>
      <c r="F1434" s="7" t="str">
        <f>IF(E1434="","",IF(D1434="Venta",-ABS(E1434),IF(D1434="Ajuste",E1434,ABS(E1434))))</f>
        <v/>
      </c>
    </row>
    <row r="1435" spans="1:7">
      <c r="A1435" s="10"/>
      <c r="C1435" s="7" t="str">
        <f>IF(B1435="","",IFERROR(VLOOKUP(B1435,Productos!$A$2:$D$201,2,FALSE)&amp;" "&amp;VLOOKUP(B1435,Productos!$A$2:$D$201,3,FALSE)&amp;" "&amp;VLOOKUP(B1435,Productos!$A$2:$D$201,4,FALSE),"Código inexistente"))</f>
        <v/>
      </c>
      <c r="D1435"/>
      <c r="F1435" s="7" t="str">
        <f>IF(E1435="","",IF(D1435="Venta",-ABS(E1435),IF(D1435="Ajuste",E1435,ABS(E1435))))</f>
        <v/>
      </c>
    </row>
    <row r="1436" spans="1:7">
      <c r="A1436" s="10"/>
      <c r="C1436" s="7" t="str">
        <f>IF(B1436="","",IFERROR(VLOOKUP(B1436,Productos!$A$2:$D$201,2,FALSE)&amp;" "&amp;VLOOKUP(B1436,Productos!$A$2:$D$201,3,FALSE)&amp;" "&amp;VLOOKUP(B1436,Productos!$A$2:$D$201,4,FALSE),"Código inexistente"))</f>
        <v/>
      </c>
      <c r="D1436"/>
      <c r="F1436" s="7" t="str">
        <f>IF(E1436="","",IF(D1436="Venta",-ABS(E1436),IF(D1436="Ajuste",E1436,ABS(E1436))))</f>
        <v/>
      </c>
    </row>
    <row r="1437" spans="1:7">
      <c r="A1437" s="10"/>
      <c r="C1437" s="7" t="str">
        <f>IF(B1437="","",IFERROR(VLOOKUP(B1437,Productos!$A$2:$D$201,2,FALSE)&amp;" "&amp;VLOOKUP(B1437,Productos!$A$2:$D$201,3,FALSE)&amp;" "&amp;VLOOKUP(B1437,Productos!$A$2:$D$201,4,FALSE),"Código inexistente"))</f>
        <v/>
      </c>
      <c r="D1437"/>
      <c r="F1437" s="7" t="str">
        <f>IF(E1437="","",IF(D1437="Venta",-ABS(E1437),IF(D1437="Ajuste",E1437,ABS(E1437))))</f>
        <v/>
      </c>
    </row>
    <row r="1438" spans="1:7">
      <c r="A1438" s="10"/>
      <c r="C1438" s="7" t="str">
        <f>IF(B1438="","",IFERROR(VLOOKUP(B1438,Productos!$A$2:$D$201,2,FALSE)&amp;" "&amp;VLOOKUP(B1438,Productos!$A$2:$D$201,3,FALSE)&amp;" "&amp;VLOOKUP(B1438,Productos!$A$2:$D$201,4,FALSE),"Código inexistente"))</f>
        <v/>
      </c>
      <c r="D1438"/>
      <c r="F1438" s="7" t="str">
        <f>IF(E1438="","",IF(D1438="Venta",-ABS(E1438),IF(D1438="Ajuste",E1438,ABS(E1438))))</f>
        <v/>
      </c>
    </row>
    <row r="1439" spans="1:7">
      <c r="A1439" s="10"/>
      <c r="C1439" s="7" t="str">
        <f>IF(B1439="","",IFERROR(VLOOKUP(B1439,Productos!$A$2:$D$201,2,FALSE)&amp;" "&amp;VLOOKUP(B1439,Productos!$A$2:$D$201,3,FALSE)&amp;" "&amp;VLOOKUP(B1439,Productos!$A$2:$D$201,4,FALSE),"Código inexistente"))</f>
        <v/>
      </c>
      <c r="D1439"/>
      <c r="F1439" s="7" t="str">
        <f>IF(E1439="","",IF(D1439="Venta",-ABS(E1439),IF(D1439="Ajuste",E1439,ABS(E1439))))</f>
        <v/>
      </c>
    </row>
    <row r="1440" spans="1:7">
      <c r="A1440" s="10"/>
      <c r="C1440" s="7" t="str">
        <f>IF(B1440="","",IFERROR(VLOOKUP(B1440,Productos!$A$2:$D$201,2,FALSE)&amp;" "&amp;VLOOKUP(B1440,Productos!$A$2:$D$201,3,FALSE)&amp;" "&amp;VLOOKUP(B1440,Productos!$A$2:$D$201,4,FALSE),"Código inexistente"))</f>
        <v/>
      </c>
      <c r="D1440"/>
      <c r="F1440" s="7" t="str">
        <f>IF(E1440="","",IF(D1440="Venta",-ABS(E1440),IF(D1440="Ajuste",E1440,ABS(E1440))))</f>
        <v/>
      </c>
    </row>
    <row r="1441" spans="1:7">
      <c r="A1441" s="10"/>
      <c r="C1441" s="7" t="str">
        <f>IF(B1441="","",IFERROR(VLOOKUP(B1441,Productos!$A$2:$D$201,2,FALSE)&amp;" "&amp;VLOOKUP(B1441,Productos!$A$2:$D$201,3,FALSE)&amp;" "&amp;VLOOKUP(B1441,Productos!$A$2:$D$201,4,FALSE),"Código inexistente"))</f>
        <v/>
      </c>
      <c r="D1441"/>
      <c r="F1441" s="7" t="str">
        <f>IF(E1441="","",IF(D1441="Venta",-ABS(E1441),IF(D1441="Ajuste",E1441,ABS(E1441))))</f>
        <v/>
      </c>
    </row>
    <row r="1442" spans="1:7">
      <c r="A1442" s="10"/>
      <c r="C1442" s="7" t="str">
        <f>IF(B1442="","",IFERROR(VLOOKUP(B1442,Productos!$A$2:$D$201,2,FALSE)&amp;" "&amp;VLOOKUP(B1442,Productos!$A$2:$D$201,3,FALSE)&amp;" "&amp;VLOOKUP(B1442,Productos!$A$2:$D$201,4,FALSE),"Código inexistente"))</f>
        <v/>
      </c>
      <c r="D1442"/>
      <c r="F1442" s="7" t="str">
        <f>IF(E1442="","",IF(D1442="Venta",-ABS(E1442),IF(D1442="Ajuste",E1442,ABS(E1442))))</f>
        <v/>
      </c>
    </row>
    <row r="1443" spans="1:7">
      <c r="A1443" s="10"/>
      <c r="C1443" s="7" t="str">
        <f>IF(B1443="","",IFERROR(VLOOKUP(B1443,Productos!$A$2:$D$201,2,FALSE)&amp;" "&amp;VLOOKUP(B1443,Productos!$A$2:$D$201,3,FALSE)&amp;" "&amp;VLOOKUP(B1443,Productos!$A$2:$D$201,4,FALSE),"Código inexistente"))</f>
        <v/>
      </c>
      <c r="D1443"/>
      <c r="F1443" s="7" t="str">
        <f>IF(E1443="","",IF(D1443="Venta",-ABS(E1443),IF(D1443="Ajuste",E1443,ABS(E1443))))</f>
        <v/>
      </c>
    </row>
    <row r="1444" spans="1:7">
      <c r="A1444" s="10"/>
      <c r="C1444" s="7" t="str">
        <f>IF(B1444="","",IFERROR(VLOOKUP(B1444,Productos!$A$2:$D$201,2,FALSE)&amp;" "&amp;VLOOKUP(B1444,Productos!$A$2:$D$201,3,FALSE)&amp;" "&amp;VLOOKUP(B1444,Productos!$A$2:$D$201,4,FALSE),"Código inexistente"))</f>
        <v/>
      </c>
      <c r="D1444"/>
      <c r="F1444" s="7" t="str">
        <f>IF(E1444="","",IF(D1444="Venta",-ABS(E1444),IF(D1444="Ajuste",E1444,ABS(E1444))))</f>
        <v/>
      </c>
    </row>
    <row r="1445" spans="1:7">
      <c r="A1445" s="10"/>
      <c r="C1445" s="7" t="str">
        <f>IF(B1445="","",IFERROR(VLOOKUP(B1445,Productos!$A$2:$D$201,2,FALSE)&amp;" "&amp;VLOOKUP(B1445,Productos!$A$2:$D$201,3,FALSE)&amp;" "&amp;VLOOKUP(B1445,Productos!$A$2:$D$201,4,FALSE),"Código inexistente"))</f>
        <v/>
      </c>
      <c r="D1445"/>
      <c r="F1445" s="7" t="str">
        <f>IF(E1445="","",IF(D1445="Venta",-ABS(E1445),IF(D1445="Ajuste",E1445,ABS(E1445))))</f>
        <v/>
      </c>
    </row>
    <row r="1446" spans="1:7">
      <c r="A1446" s="10"/>
      <c r="C1446" s="7" t="str">
        <f>IF(B1446="","",IFERROR(VLOOKUP(B1446,Productos!$A$2:$D$201,2,FALSE)&amp;" "&amp;VLOOKUP(B1446,Productos!$A$2:$D$201,3,FALSE)&amp;" "&amp;VLOOKUP(B1446,Productos!$A$2:$D$201,4,FALSE),"Código inexistente"))</f>
        <v/>
      </c>
      <c r="D1446"/>
      <c r="F1446" s="7" t="str">
        <f>IF(E1446="","",IF(D1446="Venta",-ABS(E1446),IF(D1446="Ajuste",E1446,ABS(E1446))))</f>
        <v/>
      </c>
    </row>
    <row r="1447" spans="1:7">
      <c r="A1447" s="10"/>
      <c r="C1447" s="7" t="str">
        <f>IF(B1447="","",IFERROR(VLOOKUP(B1447,Productos!$A$2:$D$201,2,FALSE)&amp;" "&amp;VLOOKUP(B1447,Productos!$A$2:$D$201,3,FALSE)&amp;" "&amp;VLOOKUP(B1447,Productos!$A$2:$D$201,4,FALSE),"Código inexistente"))</f>
        <v/>
      </c>
      <c r="D1447"/>
      <c r="F1447" s="7" t="str">
        <f>IF(E1447="","",IF(D1447="Venta",-ABS(E1447),IF(D1447="Ajuste",E1447,ABS(E1447))))</f>
        <v/>
      </c>
    </row>
    <row r="1448" spans="1:7">
      <c r="A1448" s="10"/>
      <c r="C1448" s="7" t="str">
        <f>IF(B1448="","",IFERROR(VLOOKUP(B1448,Productos!$A$2:$D$201,2,FALSE)&amp;" "&amp;VLOOKUP(B1448,Productos!$A$2:$D$201,3,FALSE)&amp;" "&amp;VLOOKUP(B1448,Productos!$A$2:$D$201,4,FALSE),"Código inexistente"))</f>
        <v/>
      </c>
      <c r="D1448"/>
      <c r="F1448" s="7" t="str">
        <f>IF(E1448="","",IF(D1448="Venta",-ABS(E1448),IF(D1448="Ajuste",E1448,ABS(E1448))))</f>
        <v/>
      </c>
    </row>
    <row r="1449" spans="1:7">
      <c r="A1449" s="10"/>
      <c r="C1449" s="7" t="str">
        <f>IF(B1449="","",IFERROR(VLOOKUP(B1449,Productos!$A$2:$D$201,2,FALSE)&amp;" "&amp;VLOOKUP(B1449,Productos!$A$2:$D$201,3,FALSE)&amp;" "&amp;VLOOKUP(B1449,Productos!$A$2:$D$201,4,FALSE),"Código inexistente"))</f>
        <v/>
      </c>
      <c r="D1449"/>
      <c r="F1449" s="7" t="str">
        <f>IF(E1449="","",IF(D1449="Venta",-ABS(E1449),IF(D1449="Ajuste",E1449,ABS(E1449))))</f>
        <v/>
      </c>
    </row>
    <row r="1450" spans="1:7">
      <c r="A1450" s="10"/>
      <c r="C1450" s="7" t="str">
        <f>IF(B1450="","",IFERROR(VLOOKUP(B1450,Productos!$A$2:$D$201,2,FALSE)&amp;" "&amp;VLOOKUP(B1450,Productos!$A$2:$D$201,3,FALSE)&amp;" "&amp;VLOOKUP(B1450,Productos!$A$2:$D$201,4,FALSE),"Código inexistente"))</f>
        <v/>
      </c>
      <c r="D1450"/>
      <c r="F1450" s="7" t="str">
        <f>IF(E1450="","",IF(D1450="Venta",-ABS(E1450),IF(D1450="Ajuste",E1450,ABS(E1450))))</f>
        <v/>
      </c>
    </row>
    <row r="1451" spans="1:7">
      <c r="A1451" s="10"/>
      <c r="C1451" s="7" t="str">
        <f>IF(B1451="","",IFERROR(VLOOKUP(B1451,Productos!$A$2:$D$201,2,FALSE)&amp;" "&amp;VLOOKUP(B1451,Productos!$A$2:$D$201,3,FALSE)&amp;" "&amp;VLOOKUP(B1451,Productos!$A$2:$D$201,4,FALSE),"Código inexistente"))</f>
        <v/>
      </c>
      <c r="D1451"/>
      <c r="F1451" s="7" t="str">
        <f>IF(E1451="","",IF(D1451="Venta",-ABS(E1451),IF(D1451="Ajuste",E1451,ABS(E1451))))</f>
        <v/>
      </c>
    </row>
    <row r="1452" spans="1:7">
      <c r="A1452" s="10"/>
      <c r="C1452" s="7" t="str">
        <f>IF(B1452="","",IFERROR(VLOOKUP(B1452,Productos!$A$2:$D$201,2,FALSE)&amp;" "&amp;VLOOKUP(B1452,Productos!$A$2:$D$201,3,FALSE)&amp;" "&amp;VLOOKUP(B1452,Productos!$A$2:$D$201,4,FALSE),"Código inexistente"))</f>
        <v/>
      </c>
      <c r="D1452"/>
      <c r="F1452" s="7" t="str">
        <f>IF(E1452="","",IF(D1452="Venta",-ABS(E1452),IF(D1452="Ajuste",E1452,ABS(E1452))))</f>
        <v/>
      </c>
    </row>
    <row r="1453" spans="1:7">
      <c r="A1453" s="10"/>
      <c r="C1453" s="7" t="str">
        <f>IF(B1453="","",IFERROR(VLOOKUP(B1453,Productos!$A$2:$D$201,2,FALSE)&amp;" "&amp;VLOOKUP(B1453,Productos!$A$2:$D$201,3,FALSE)&amp;" "&amp;VLOOKUP(B1453,Productos!$A$2:$D$201,4,FALSE),"Código inexistente"))</f>
        <v/>
      </c>
      <c r="D1453"/>
      <c r="F1453" s="7" t="str">
        <f>IF(E1453="","",IF(D1453="Venta",-ABS(E1453),IF(D1453="Ajuste",E1453,ABS(E1453))))</f>
        <v/>
      </c>
    </row>
    <row r="1454" spans="1:7">
      <c r="A1454" s="10"/>
      <c r="C1454" s="7" t="str">
        <f>IF(B1454="","",IFERROR(VLOOKUP(B1454,Productos!$A$2:$D$201,2,FALSE)&amp;" "&amp;VLOOKUP(B1454,Productos!$A$2:$D$201,3,FALSE)&amp;" "&amp;VLOOKUP(B1454,Productos!$A$2:$D$201,4,FALSE),"Código inexistente"))</f>
        <v/>
      </c>
      <c r="D1454"/>
      <c r="F1454" s="7" t="str">
        <f>IF(E1454="","",IF(D1454="Venta",-ABS(E1454),IF(D1454="Ajuste",E1454,ABS(E1454))))</f>
        <v/>
      </c>
    </row>
    <row r="1455" spans="1:7">
      <c r="A1455" s="10"/>
      <c r="C1455" s="7" t="str">
        <f>IF(B1455="","",IFERROR(VLOOKUP(B1455,Productos!$A$2:$D$201,2,FALSE)&amp;" "&amp;VLOOKUP(B1455,Productos!$A$2:$D$201,3,FALSE)&amp;" "&amp;VLOOKUP(B1455,Productos!$A$2:$D$201,4,FALSE),"Código inexistente"))</f>
        <v/>
      </c>
      <c r="D1455"/>
      <c r="F1455" s="7" t="str">
        <f>IF(E1455="","",IF(D1455="Venta",-ABS(E1455),IF(D1455="Ajuste",E1455,ABS(E1455))))</f>
        <v/>
      </c>
    </row>
    <row r="1456" spans="1:7">
      <c r="A1456" s="10"/>
      <c r="C1456" s="7" t="str">
        <f>IF(B1456="","",IFERROR(VLOOKUP(B1456,Productos!$A$2:$D$201,2,FALSE)&amp;" "&amp;VLOOKUP(B1456,Productos!$A$2:$D$201,3,FALSE)&amp;" "&amp;VLOOKUP(B1456,Productos!$A$2:$D$201,4,FALSE),"Código inexistente"))</f>
        <v/>
      </c>
      <c r="D1456"/>
      <c r="F1456" s="7" t="str">
        <f>IF(E1456="","",IF(D1456="Venta",-ABS(E1456),IF(D1456="Ajuste",E1456,ABS(E1456))))</f>
        <v/>
      </c>
    </row>
    <row r="1457" spans="1:7">
      <c r="A1457" s="10"/>
      <c r="C1457" s="7" t="str">
        <f>IF(B1457="","",IFERROR(VLOOKUP(B1457,Productos!$A$2:$D$201,2,FALSE)&amp;" "&amp;VLOOKUP(B1457,Productos!$A$2:$D$201,3,FALSE)&amp;" "&amp;VLOOKUP(B1457,Productos!$A$2:$D$201,4,FALSE),"Código inexistente"))</f>
        <v/>
      </c>
      <c r="D1457"/>
      <c r="F1457" s="7" t="str">
        <f>IF(E1457="","",IF(D1457="Venta",-ABS(E1457),IF(D1457="Ajuste",E1457,ABS(E1457))))</f>
        <v/>
      </c>
    </row>
    <row r="1458" spans="1:7">
      <c r="A1458" s="10"/>
      <c r="C1458" s="7" t="str">
        <f>IF(B1458="","",IFERROR(VLOOKUP(B1458,Productos!$A$2:$D$201,2,FALSE)&amp;" "&amp;VLOOKUP(B1458,Productos!$A$2:$D$201,3,FALSE)&amp;" "&amp;VLOOKUP(B1458,Productos!$A$2:$D$201,4,FALSE),"Código inexistente"))</f>
        <v/>
      </c>
      <c r="D1458"/>
      <c r="F1458" s="7" t="str">
        <f>IF(E1458="","",IF(D1458="Venta",-ABS(E1458),IF(D1458="Ajuste",E1458,ABS(E1458))))</f>
        <v/>
      </c>
    </row>
    <row r="1459" spans="1:7">
      <c r="A1459" s="10"/>
      <c r="C1459" s="7" t="str">
        <f>IF(B1459="","",IFERROR(VLOOKUP(B1459,Productos!$A$2:$D$201,2,FALSE)&amp;" "&amp;VLOOKUP(B1459,Productos!$A$2:$D$201,3,FALSE)&amp;" "&amp;VLOOKUP(B1459,Productos!$A$2:$D$201,4,FALSE),"Código inexistente"))</f>
        <v/>
      </c>
      <c r="D1459"/>
      <c r="F1459" s="7" t="str">
        <f>IF(E1459="","",IF(D1459="Venta",-ABS(E1459),IF(D1459="Ajuste",E1459,ABS(E1459))))</f>
        <v/>
      </c>
    </row>
    <row r="1460" spans="1:7">
      <c r="A1460" s="10"/>
      <c r="C1460" s="7" t="str">
        <f>IF(B1460="","",IFERROR(VLOOKUP(B1460,Productos!$A$2:$D$201,2,FALSE)&amp;" "&amp;VLOOKUP(B1460,Productos!$A$2:$D$201,3,FALSE)&amp;" "&amp;VLOOKUP(B1460,Productos!$A$2:$D$201,4,FALSE),"Código inexistente"))</f>
        <v/>
      </c>
      <c r="D1460"/>
      <c r="F1460" s="7" t="str">
        <f>IF(E1460="","",IF(D1460="Venta",-ABS(E1460),IF(D1460="Ajuste",E1460,ABS(E1460))))</f>
        <v/>
      </c>
    </row>
    <row r="1461" spans="1:7">
      <c r="A1461" s="10"/>
      <c r="C1461" s="7" t="str">
        <f>IF(B1461="","",IFERROR(VLOOKUP(B1461,Productos!$A$2:$D$201,2,FALSE)&amp;" "&amp;VLOOKUP(B1461,Productos!$A$2:$D$201,3,FALSE)&amp;" "&amp;VLOOKUP(B1461,Productos!$A$2:$D$201,4,FALSE),"Código inexistente"))</f>
        <v/>
      </c>
      <c r="D1461"/>
      <c r="F1461" s="7" t="str">
        <f>IF(E1461="","",IF(D1461="Venta",-ABS(E1461),IF(D1461="Ajuste",E1461,ABS(E1461))))</f>
        <v/>
      </c>
    </row>
    <row r="1462" spans="1:7">
      <c r="A1462" s="10"/>
      <c r="C1462" s="7" t="str">
        <f>IF(B1462="","",IFERROR(VLOOKUP(B1462,Productos!$A$2:$D$201,2,FALSE)&amp;" "&amp;VLOOKUP(B1462,Productos!$A$2:$D$201,3,FALSE)&amp;" "&amp;VLOOKUP(B1462,Productos!$A$2:$D$201,4,FALSE),"Código inexistente"))</f>
        <v/>
      </c>
      <c r="D1462"/>
      <c r="F1462" s="7" t="str">
        <f>IF(E1462="","",IF(D1462="Venta",-ABS(E1462),IF(D1462="Ajuste",E1462,ABS(E1462))))</f>
        <v/>
      </c>
    </row>
    <row r="1463" spans="1:7">
      <c r="A1463" s="10"/>
      <c r="C1463" s="7" t="str">
        <f>IF(B1463="","",IFERROR(VLOOKUP(B1463,Productos!$A$2:$D$201,2,FALSE)&amp;" "&amp;VLOOKUP(B1463,Productos!$A$2:$D$201,3,FALSE)&amp;" "&amp;VLOOKUP(B1463,Productos!$A$2:$D$201,4,FALSE),"Código inexistente"))</f>
        <v/>
      </c>
      <c r="D1463"/>
      <c r="F1463" s="7" t="str">
        <f>IF(E1463="","",IF(D1463="Venta",-ABS(E1463),IF(D1463="Ajuste",E1463,ABS(E1463))))</f>
        <v/>
      </c>
    </row>
    <row r="1464" spans="1:7">
      <c r="A1464" s="10"/>
      <c r="C1464" s="7" t="str">
        <f>IF(B1464="","",IFERROR(VLOOKUP(B1464,Productos!$A$2:$D$201,2,FALSE)&amp;" "&amp;VLOOKUP(B1464,Productos!$A$2:$D$201,3,FALSE)&amp;" "&amp;VLOOKUP(B1464,Productos!$A$2:$D$201,4,FALSE),"Código inexistente"))</f>
        <v/>
      </c>
      <c r="D1464"/>
      <c r="F1464" s="7" t="str">
        <f>IF(E1464="","",IF(D1464="Venta",-ABS(E1464),IF(D1464="Ajuste",E1464,ABS(E1464))))</f>
        <v/>
      </c>
    </row>
    <row r="1465" spans="1:7">
      <c r="A1465" s="10"/>
      <c r="C1465" s="7" t="str">
        <f>IF(B1465="","",IFERROR(VLOOKUP(B1465,Productos!$A$2:$D$201,2,FALSE)&amp;" "&amp;VLOOKUP(B1465,Productos!$A$2:$D$201,3,FALSE)&amp;" "&amp;VLOOKUP(B1465,Productos!$A$2:$D$201,4,FALSE),"Código inexistente"))</f>
        <v/>
      </c>
      <c r="D1465"/>
      <c r="F1465" s="7" t="str">
        <f>IF(E1465="","",IF(D1465="Venta",-ABS(E1465),IF(D1465="Ajuste",E1465,ABS(E1465))))</f>
        <v/>
      </c>
    </row>
    <row r="1466" spans="1:7">
      <c r="A1466" s="10"/>
      <c r="C1466" s="7" t="str">
        <f>IF(B1466="","",IFERROR(VLOOKUP(B1466,Productos!$A$2:$D$201,2,FALSE)&amp;" "&amp;VLOOKUP(B1466,Productos!$A$2:$D$201,3,FALSE)&amp;" "&amp;VLOOKUP(B1466,Productos!$A$2:$D$201,4,FALSE),"Código inexistente"))</f>
        <v/>
      </c>
      <c r="D1466"/>
      <c r="F1466" s="7" t="str">
        <f>IF(E1466="","",IF(D1466="Venta",-ABS(E1466),IF(D1466="Ajuste",E1466,ABS(E1466))))</f>
        <v/>
      </c>
    </row>
    <row r="1467" spans="1:7">
      <c r="A1467" s="10"/>
      <c r="C1467" s="7" t="str">
        <f>IF(B1467="","",IFERROR(VLOOKUP(B1467,Productos!$A$2:$D$201,2,FALSE)&amp;" "&amp;VLOOKUP(B1467,Productos!$A$2:$D$201,3,FALSE)&amp;" "&amp;VLOOKUP(B1467,Productos!$A$2:$D$201,4,FALSE),"Código inexistente"))</f>
        <v/>
      </c>
      <c r="D1467"/>
      <c r="F1467" s="7" t="str">
        <f>IF(E1467="","",IF(D1467="Venta",-ABS(E1467),IF(D1467="Ajuste",E1467,ABS(E1467))))</f>
        <v/>
      </c>
    </row>
    <row r="1468" spans="1:7">
      <c r="A1468" s="10"/>
      <c r="C1468" s="7" t="str">
        <f>IF(B1468="","",IFERROR(VLOOKUP(B1468,Productos!$A$2:$D$201,2,FALSE)&amp;" "&amp;VLOOKUP(B1468,Productos!$A$2:$D$201,3,FALSE)&amp;" "&amp;VLOOKUP(B1468,Productos!$A$2:$D$201,4,FALSE),"Código inexistente"))</f>
        <v/>
      </c>
      <c r="D1468"/>
      <c r="F1468" s="7" t="str">
        <f>IF(E1468="","",IF(D1468="Venta",-ABS(E1468),IF(D1468="Ajuste",E1468,ABS(E1468))))</f>
        <v/>
      </c>
    </row>
    <row r="1469" spans="1:7">
      <c r="A1469" s="10"/>
      <c r="C1469" s="7" t="str">
        <f>IF(B1469="","",IFERROR(VLOOKUP(B1469,Productos!$A$2:$D$201,2,FALSE)&amp;" "&amp;VLOOKUP(B1469,Productos!$A$2:$D$201,3,FALSE)&amp;" "&amp;VLOOKUP(B1469,Productos!$A$2:$D$201,4,FALSE),"Código inexistente"))</f>
        <v/>
      </c>
      <c r="D1469"/>
      <c r="F1469" s="7" t="str">
        <f>IF(E1469="","",IF(D1469="Venta",-ABS(E1469),IF(D1469="Ajuste",E1469,ABS(E1469))))</f>
        <v/>
      </c>
    </row>
    <row r="1470" spans="1:7">
      <c r="A1470" s="10"/>
      <c r="C1470" s="7" t="str">
        <f>IF(B1470="","",IFERROR(VLOOKUP(B1470,Productos!$A$2:$D$201,2,FALSE)&amp;" "&amp;VLOOKUP(B1470,Productos!$A$2:$D$201,3,FALSE)&amp;" "&amp;VLOOKUP(B1470,Productos!$A$2:$D$201,4,FALSE),"Código inexistente"))</f>
        <v/>
      </c>
      <c r="D1470"/>
      <c r="F1470" s="7" t="str">
        <f>IF(E1470="","",IF(D1470="Venta",-ABS(E1470),IF(D1470="Ajuste",E1470,ABS(E1470))))</f>
        <v/>
      </c>
    </row>
    <row r="1471" spans="1:7">
      <c r="A1471" s="10"/>
      <c r="C1471" s="7" t="str">
        <f>IF(B1471="","",IFERROR(VLOOKUP(B1471,Productos!$A$2:$D$201,2,FALSE)&amp;" "&amp;VLOOKUP(B1471,Productos!$A$2:$D$201,3,FALSE)&amp;" "&amp;VLOOKUP(B1471,Productos!$A$2:$D$201,4,FALSE),"Código inexistente"))</f>
        <v/>
      </c>
      <c r="D1471"/>
      <c r="F1471" s="7" t="str">
        <f>IF(E1471="","",IF(D1471="Venta",-ABS(E1471),IF(D1471="Ajuste",E1471,ABS(E1471))))</f>
        <v/>
      </c>
    </row>
    <row r="1472" spans="1:7">
      <c r="A1472" s="10"/>
      <c r="C1472" s="7" t="str">
        <f>IF(B1472="","",IFERROR(VLOOKUP(B1472,Productos!$A$2:$D$201,2,FALSE)&amp;" "&amp;VLOOKUP(B1472,Productos!$A$2:$D$201,3,FALSE)&amp;" "&amp;VLOOKUP(B1472,Productos!$A$2:$D$201,4,FALSE),"Código inexistente"))</f>
        <v/>
      </c>
      <c r="D1472"/>
      <c r="F1472" s="7" t="str">
        <f>IF(E1472="","",IF(D1472="Venta",-ABS(E1472),IF(D1472="Ajuste",E1472,ABS(E1472))))</f>
        <v/>
      </c>
    </row>
    <row r="1473" spans="1:7">
      <c r="A1473" s="10"/>
      <c r="C1473" s="7" t="str">
        <f>IF(B1473="","",IFERROR(VLOOKUP(B1473,Productos!$A$2:$D$201,2,FALSE)&amp;" "&amp;VLOOKUP(B1473,Productos!$A$2:$D$201,3,FALSE)&amp;" "&amp;VLOOKUP(B1473,Productos!$A$2:$D$201,4,FALSE),"Código inexistente"))</f>
        <v/>
      </c>
      <c r="D1473"/>
      <c r="F1473" s="7" t="str">
        <f>IF(E1473="","",IF(D1473="Venta",-ABS(E1473),IF(D1473="Ajuste",E1473,ABS(E1473))))</f>
        <v/>
      </c>
    </row>
    <row r="1474" spans="1:7">
      <c r="A1474" s="10"/>
      <c r="C1474" s="7" t="str">
        <f>IF(B1474="","",IFERROR(VLOOKUP(B1474,Productos!$A$2:$D$201,2,FALSE)&amp;" "&amp;VLOOKUP(B1474,Productos!$A$2:$D$201,3,FALSE)&amp;" "&amp;VLOOKUP(B1474,Productos!$A$2:$D$201,4,FALSE),"Código inexistente"))</f>
        <v/>
      </c>
      <c r="D1474"/>
      <c r="F1474" s="7" t="str">
        <f>IF(E1474="","",IF(D1474="Venta",-ABS(E1474),IF(D1474="Ajuste",E1474,ABS(E1474))))</f>
        <v/>
      </c>
    </row>
    <row r="1475" spans="1:7">
      <c r="A1475" s="10"/>
      <c r="C1475" s="7" t="str">
        <f>IF(B1475="","",IFERROR(VLOOKUP(B1475,Productos!$A$2:$D$201,2,FALSE)&amp;" "&amp;VLOOKUP(B1475,Productos!$A$2:$D$201,3,FALSE)&amp;" "&amp;VLOOKUP(B1475,Productos!$A$2:$D$201,4,FALSE),"Código inexistente"))</f>
        <v/>
      </c>
      <c r="D1475"/>
      <c r="F1475" s="7" t="str">
        <f>IF(E1475="","",IF(D1475="Venta",-ABS(E1475),IF(D1475="Ajuste",E1475,ABS(E1475))))</f>
        <v/>
      </c>
    </row>
    <row r="1476" spans="1:7">
      <c r="A1476" s="10"/>
      <c r="C1476" s="7" t="str">
        <f>IF(B1476="","",IFERROR(VLOOKUP(B1476,Productos!$A$2:$D$201,2,FALSE)&amp;" "&amp;VLOOKUP(B1476,Productos!$A$2:$D$201,3,FALSE)&amp;" "&amp;VLOOKUP(B1476,Productos!$A$2:$D$201,4,FALSE),"Código inexistente"))</f>
        <v/>
      </c>
      <c r="D1476"/>
      <c r="F1476" s="7" t="str">
        <f>IF(E1476="","",IF(D1476="Venta",-ABS(E1476),IF(D1476="Ajuste",E1476,ABS(E1476))))</f>
        <v/>
      </c>
    </row>
    <row r="1477" spans="1:7">
      <c r="A1477" s="10"/>
      <c r="C1477" s="7" t="str">
        <f>IF(B1477="","",IFERROR(VLOOKUP(B1477,Productos!$A$2:$D$201,2,FALSE)&amp;" "&amp;VLOOKUP(B1477,Productos!$A$2:$D$201,3,FALSE)&amp;" "&amp;VLOOKUP(B1477,Productos!$A$2:$D$201,4,FALSE),"Código inexistente"))</f>
        <v/>
      </c>
      <c r="D1477"/>
      <c r="F1477" s="7" t="str">
        <f>IF(E1477="","",IF(D1477="Venta",-ABS(E1477),IF(D1477="Ajuste",E1477,ABS(E1477))))</f>
        <v/>
      </c>
    </row>
    <row r="1478" spans="1:7">
      <c r="A1478" s="10"/>
      <c r="C1478" s="7" t="str">
        <f>IF(B1478="","",IFERROR(VLOOKUP(B1478,Productos!$A$2:$D$201,2,FALSE)&amp;" "&amp;VLOOKUP(B1478,Productos!$A$2:$D$201,3,FALSE)&amp;" "&amp;VLOOKUP(B1478,Productos!$A$2:$D$201,4,FALSE),"Código inexistente"))</f>
        <v/>
      </c>
      <c r="D1478"/>
      <c r="F1478" s="7" t="str">
        <f>IF(E1478="","",IF(D1478="Venta",-ABS(E1478),IF(D1478="Ajuste",E1478,ABS(E1478))))</f>
        <v/>
      </c>
    </row>
    <row r="1479" spans="1:7">
      <c r="A1479" s="10"/>
      <c r="C1479" s="7" t="str">
        <f>IF(B1479="","",IFERROR(VLOOKUP(B1479,Productos!$A$2:$D$201,2,FALSE)&amp;" "&amp;VLOOKUP(B1479,Productos!$A$2:$D$201,3,FALSE)&amp;" "&amp;VLOOKUP(B1479,Productos!$A$2:$D$201,4,FALSE),"Código inexistente"))</f>
        <v/>
      </c>
      <c r="D1479"/>
      <c r="F1479" s="7" t="str">
        <f>IF(E1479="","",IF(D1479="Venta",-ABS(E1479),IF(D1479="Ajuste",E1479,ABS(E1479))))</f>
        <v/>
      </c>
    </row>
    <row r="1480" spans="1:7">
      <c r="A1480" s="10"/>
      <c r="C1480" s="7" t="str">
        <f>IF(B1480="","",IFERROR(VLOOKUP(B1480,Productos!$A$2:$D$201,2,FALSE)&amp;" "&amp;VLOOKUP(B1480,Productos!$A$2:$D$201,3,FALSE)&amp;" "&amp;VLOOKUP(B1480,Productos!$A$2:$D$201,4,FALSE),"Código inexistente"))</f>
        <v/>
      </c>
      <c r="D1480"/>
      <c r="F1480" s="7" t="str">
        <f>IF(E1480="","",IF(D1480="Venta",-ABS(E1480),IF(D1480="Ajuste",E1480,ABS(E1480))))</f>
        <v/>
      </c>
    </row>
    <row r="1481" spans="1:7">
      <c r="A1481" s="10"/>
      <c r="C1481" s="7" t="str">
        <f>IF(B1481="","",IFERROR(VLOOKUP(B1481,Productos!$A$2:$D$201,2,FALSE)&amp;" "&amp;VLOOKUP(B1481,Productos!$A$2:$D$201,3,FALSE)&amp;" "&amp;VLOOKUP(B1481,Productos!$A$2:$D$201,4,FALSE),"Código inexistente"))</f>
        <v/>
      </c>
      <c r="D1481"/>
      <c r="F1481" s="7" t="str">
        <f>IF(E1481="","",IF(D1481="Venta",-ABS(E1481),IF(D1481="Ajuste",E1481,ABS(E1481))))</f>
        <v/>
      </c>
    </row>
    <row r="1482" spans="1:7">
      <c r="A1482" s="10"/>
      <c r="C1482" s="7" t="str">
        <f>IF(B1482="","",IFERROR(VLOOKUP(B1482,Productos!$A$2:$D$201,2,FALSE)&amp;" "&amp;VLOOKUP(B1482,Productos!$A$2:$D$201,3,FALSE)&amp;" "&amp;VLOOKUP(B1482,Productos!$A$2:$D$201,4,FALSE),"Código inexistente"))</f>
        <v/>
      </c>
      <c r="D1482"/>
      <c r="F1482" s="7" t="str">
        <f>IF(E1482="","",IF(D1482="Venta",-ABS(E1482),IF(D1482="Ajuste",E1482,ABS(E1482))))</f>
        <v/>
      </c>
    </row>
    <row r="1483" spans="1:7">
      <c r="A1483" s="10"/>
      <c r="C1483" s="7" t="str">
        <f>IF(B1483="","",IFERROR(VLOOKUP(B1483,Productos!$A$2:$D$201,2,FALSE)&amp;" "&amp;VLOOKUP(B1483,Productos!$A$2:$D$201,3,FALSE)&amp;" "&amp;VLOOKUP(B1483,Productos!$A$2:$D$201,4,FALSE),"Código inexistente"))</f>
        <v/>
      </c>
      <c r="D1483"/>
      <c r="F1483" s="7" t="str">
        <f>IF(E1483="","",IF(D1483="Venta",-ABS(E1483),IF(D1483="Ajuste",E1483,ABS(E1483))))</f>
        <v/>
      </c>
    </row>
    <row r="1484" spans="1:7">
      <c r="A1484" s="10"/>
      <c r="C1484" s="7" t="str">
        <f>IF(B1484="","",IFERROR(VLOOKUP(B1484,Productos!$A$2:$D$201,2,FALSE)&amp;" "&amp;VLOOKUP(B1484,Productos!$A$2:$D$201,3,FALSE)&amp;" "&amp;VLOOKUP(B1484,Productos!$A$2:$D$201,4,FALSE),"Código inexistente"))</f>
        <v/>
      </c>
      <c r="D1484"/>
      <c r="F1484" s="7" t="str">
        <f>IF(E1484="","",IF(D1484="Venta",-ABS(E1484),IF(D1484="Ajuste",E1484,ABS(E1484))))</f>
        <v/>
      </c>
    </row>
    <row r="1485" spans="1:7">
      <c r="A1485" s="10"/>
      <c r="C1485" s="7" t="str">
        <f>IF(B1485="","",IFERROR(VLOOKUP(B1485,Productos!$A$2:$D$201,2,FALSE)&amp;" "&amp;VLOOKUP(B1485,Productos!$A$2:$D$201,3,FALSE)&amp;" "&amp;VLOOKUP(B1485,Productos!$A$2:$D$201,4,FALSE),"Código inexistente"))</f>
        <v/>
      </c>
      <c r="D1485"/>
      <c r="F1485" s="7" t="str">
        <f>IF(E1485="","",IF(D1485="Venta",-ABS(E1485),IF(D1485="Ajuste",E1485,ABS(E1485))))</f>
        <v/>
      </c>
    </row>
    <row r="1486" spans="1:7">
      <c r="A1486" s="10"/>
      <c r="C1486" s="7" t="str">
        <f>IF(B1486="","",IFERROR(VLOOKUP(B1486,Productos!$A$2:$D$201,2,FALSE)&amp;" "&amp;VLOOKUP(B1486,Productos!$A$2:$D$201,3,FALSE)&amp;" "&amp;VLOOKUP(B1486,Productos!$A$2:$D$201,4,FALSE),"Código inexistente"))</f>
        <v/>
      </c>
      <c r="D1486"/>
      <c r="F1486" s="7" t="str">
        <f>IF(E1486="","",IF(D1486="Venta",-ABS(E1486),IF(D1486="Ajuste",E1486,ABS(E1486))))</f>
        <v/>
      </c>
    </row>
    <row r="1487" spans="1:7">
      <c r="A1487" s="10"/>
      <c r="C1487" s="7" t="str">
        <f>IF(B1487="","",IFERROR(VLOOKUP(B1487,Productos!$A$2:$D$201,2,FALSE)&amp;" "&amp;VLOOKUP(B1487,Productos!$A$2:$D$201,3,FALSE)&amp;" "&amp;VLOOKUP(B1487,Productos!$A$2:$D$201,4,FALSE),"Código inexistente"))</f>
        <v/>
      </c>
      <c r="D1487"/>
      <c r="F1487" s="7" t="str">
        <f>IF(E1487="","",IF(D1487="Venta",-ABS(E1487),IF(D1487="Ajuste",E1487,ABS(E1487))))</f>
        <v/>
      </c>
    </row>
    <row r="1488" spans="1:7">
      <c r="A1488" s="10"/>
      <c r="C1488" s="7" t="str">
        <f>IF(B1488="","",IFERROR(VLOOKUP(B1488,Productos!$A$2:$D$201,2,FALSE)&amp;" "&amp;VLOOKUP(B1488,Productos!$A$2:$D$201,3,FALSE)&amp;" "&amp;VLOOKUP(B1488,Productos!$A$2:$D$201,4,FALSE),"Código inexistente"))</f>
        <v/>
      </c>
      <c r="D1488"/>
      <c r="F1488" s="7" t="str">
        <f>IF(E1488="","",IF(D1488="Venta",-ABS(E1488),IF(D1488="Ajuste",E1488,ABS(E1488))))</f>
        <v/>
      </c>
    </row>
    <row r="1489" spans="1:7">
      <c r="A1489" s="10"/>
      <c r="C1489" s="7" t="str">
        <f>IF(B1489="","",IFERROR(VLOOKUP(B1489,Productos!$A$2:$D$201,2,FALSE)&amp;" "&amp;VLOOKUP(B1489,Productos!$A$2:$D$201,3,FALSE)&amp;" "&amp;VLOOKUP(B1489,Productos!$A$2:$D$201,4,FALSE),"Código inexistente"))</f>
        <v/>
      </c>
      <c r="D1489"/>
      <c r="F1489" s="7" t="str">
        <f>IF(E1489="","",IF(D1489="Venta",-ABS(E1489),IF(D1489="Ajuste",E1489,ABS(E1489))))</f>
        <v/>
      </c>
    </row>
    <row r="1490" spans="1:7">
      <c r="A1490" s="10"/>
      <c r="C1490" s="7" t="str">
        <f>IF(B1490="","",IFERROR(VLOOKUP(B1490,Productos!$A$2:$D$201,2,FALSE)&amp;" "&amp;VLOOKUP(B1490,Productos!$A$2:$D$201,3,FALSE)&amp;" "&amp;VLOOKUP(B1490,Productos!$A$2:$D$201,4,FALSE),"Código inexistente"))</f>
        <v/>
      </c>
      <c r="D1490"/>
      <c r="F1490" s="7" t="str">
        <f>IF(E1490="","",IF(D1490="Venta",-ABS(E1490),IF(D1490="Ajuste",E1490,ABS(E1490))))</f>
        <v/>
      </c>
    </row>
    <row r="1491" spans="1:7">
      <c r="A1491" s="10"/>
      <c r="C1491" s="7" t="str">
        <f>IF(B1491="","",IFERROR(VLOOKUP(B1491,Productos!$A$2:$D$201,2,FALSE)&amp;" "&amp;VLOOKUP(B1491,Productos!$A$2:$D$201,3,FALSE)&amp;" "&amp;VLOOKUP(B1491,Productos!$A$2:$D$201,4,FALSE),"Código inexistente"))</f>
        <v/>
      </c>
      <c r="D1491"/>
      <c r="F1491" s="7" t="str">
        <f>IF(E1491="","",IF(D1491="Venta",-ABS(E1491),IF(D1491="Ajuste",E1491,ABS(E1491))))</f>
        <v/>
      </c>
    </row>
    <row r="1492" spans="1:7">
      <c r="A1492" s="10"/>
      <c r="C1492" s="7" t="str">
        <f>IF(B1492="","",IFERROR(VLOOKUP(B1492,Productos!$A$2:$D$201,2,FALSE)&amp;" "&amp;VLOOKUP(B1492,Productos!$A$2:$D$201,3,FALSE)&amp;" "&amp;VLOOKUP(B1492,Productos!$A$2:$D$201,4,FALSE),"Código inexistente"))</f>
        <v/>
      </c>
      <c r="D1492"/>
      <c r="F1492" s="7" t="str">
        <f>IF(E1492="","",IF(D1492="Venta",-ABS(E1492),IF(D1492="Ajuste",E1492,ABS(E1492))))</f>
        <v/>
      </c>
    </row>
    <row r="1493" spans="1:7">
      <c r="A1493" s="10"/>
      <c r="C1493" s="7" t="str">
        <f>IF(B1493="","",IFERROR(VLOOKUP(B1493,Productos!$A$2:$D$201,2,FALSE)&amp;" "&amp;VLOOKUP(B1493,Productos!$A$2:$D$201,3,FALSE)&amp;" "&amp;VLOOKUP(B1493,Productos!$A$2:$D$201,4,FALSE),"Código inexistente"))</f>
        <v/>
      </c>
      <c r="D1493"/>
      <c r="F1493" s="7" t="str">
        <f>IF(E1493="","",IF(D1493="Venta",-ABS(E1493),IF(D1493="Ajuste",E1493,ABS(E1493))))</f>
        <v/>
      </c>
    </row>
    <row r="1494" spans="1:7">
      <c r="A1494" s="10"/>
      <c r="C1494" s="7" t="str">
        <f>IF(B1494="","",IFERROR(VLOOKUP(B1494,Productos!$A$2:$D$201,2,FALSE)&amp;" "&amp;VLOOKUP(B1494,Productos!$A$2:$D$201,3,FALSE)&amp;" "&amp;VLOOKUP(B1494,Productos!$A$2:$D$201,4,FALSE),"Código inexistente"))</f>
        <v/>
      </c>
      <c r="D1494"/>
      <c r="F1494" s="7" t="str">
        <f>IF(E1494="","",IF(D1494="Venta",-ABS(E1494),IF(D1494="Ajuste",E1494,ABS(E1494))))</f>
        <v/>
      </c>
    </row>
    <row r="1495" spans="1:7">
      <c r="A1495" s="10"/>
      <c r="C1495" s="7" t="str">
        <f>IF(B1495="","",IFERROR(VLOOKUP(B1495,Productos!$A$2:$D$201,2,FALSE)&amp;" "&amp;VLOOKUP(B1495,Productos!$A$2:$D$201,3,FALSE)&amp;" "&amp;VLOOKUP(B1495,Productos!$A$2:$D$201,4,FALSE),"Código inexistente"))</f>
        <v/>
      </c>
      <c r="D1495"/>
      <c r="F1495" s="7" t="str">
        <f>IF(E1495="","",IF(D1495="Venta",-ABS(E1495),IF(D1495="Ajuste",E1495,ABS(E1495))))</f>
        <v/>
      </c>
    </row>
    <row r="1496" spans="1:7">
      <c r="A1496" s="10"/>
      <c r="C1496" s="7" t="str">
        <f>IF(B1496="","",IFERROR(VLOOKUP(B1496,Productos!$A$2:$D$201,2,FALSE)&amp;" "&amp;VLOOKUP(B1496,Productos!$A$2:$D$201,3,FALSE)&amp;" "&amp;VLOOKUP(B1496,Productos!$A$2:$D$201,4,FALSE),"Código inexistente"))</f>
        <v/>
      </c>
      <c r="D1496"/>
      <c r="F1496" s="7" t="str">
        <f>IF(E1496="","",IF(D1496="Venta",-ABS(E1496),IF(D1496="Ajuste",E1496,ABS(E1496))))</f>
        <v/>
      </c>
    </row>
    <row r="1497" spans="1:7">
      <c r="A1497" s="10"/>
      <c r="C1497" s="7" t="str">
        <f>IF(B1497="","",IFERROR(VLOOKUP(B1497,Productos!$A$2:$D$201,2,FALSE)&amp;" "&amp;VLOOKUP(B1497,Productos!$A$2:$D$201,3,FALSE)&amp;" "&amp;VLOOKUP(B1497,Productos!$A$2:$D$201,4,FALSE),"Código inexistente"))</f>
        <v/>
      </c>
      <c r="D1497"/>
      <c r="F1497" s="7" t="str">
        <f>IF(E1497="","",IF(D1497="Venta",-ABS(E1497),IF(D1497="Ajuste",E1497,ABS(E1497))))</f>
        <v/>
      </c>
    </row>
    <row r="1498" spans="1:7">
      <c r="A1498" s="10"/>
      <c r="C1498" s="7" t="str">
        <f>IF(B1498="","",IFERROR(VLOOKUP(B1498,Productos!$A$2:$D$201,2,FALSE)&amp;" "&amp;VLOOKUP(B1498,Productos!$A$2:$D$201,3,FALSE)&amp;" "&amp;VLOOKUP(B1498,Productos!$A$2:$D$201,4,FALSE),"Código inexistente"))</f>
        <v/>
      </c>
      <c r="D1498"/>
      <c r="F1498" s="7" t="str">
        <f>IF(E1498="","",IF(D1498="Venta",-ABS(E1498),IF(D1498="Ajuste",E1498,ABS(E1498))))</f>
        <v/>
      </c>
    </row>
    <row r="1499" spans="1:7">
      <c r="A1499" s="10"/>
      <c r="C1499" s="7" t="str">
        <f>IF(B1499="","",IFERROR(VLOOKUP(B1499,Productos!$A$2:$D$201,2,FALSE)&amp;" "&amp;VLOOKUP(B1499,Productos!$A$2:$D$201,3,FALSE)&amp;" "&amp;VLOOKUP(B1499,Productos!$A$2:$D$201,4,FALSE),"Código inexistente"))</f>
        <v/>
      </c>
      <c r="D1499"/>
      <c r="F1499" s="7" t="str">
        <f>IF(E1499="","",IF(D1499="Venta",-ABS(E1499),IF(D1499="Ajuste",E1499,ABS(E1499))))</f>
        <v/>
      </c>
    </row>
    <row r="1500" spans="1:7">
      <c r="A1500" s="10"/>
      <c r="C1500" s="7" t="str">
        <f>IF(B1500="","",IFERROR(VLOOKUP(B1500,Productos!$A$2:$D$201,2,FALSE)&amp;" "&amp;VLOOKUP(B1500,Productos!$A$2:$D$201,3,FALSE)&amp;" "&amp;VLOOKUP(B1500,Productos!$A$2:$D$201,4,FALSE),"Código inexistente"))</f>
        <v/>
      </c>
      <c r="D1500"/>
      <c r="F1500" s="7" t="str">
        <f>IF(E1500="","",IF(D1500="Venta",-ABS(E1500),IF(D1500="Ajuste",E1500,ABS(E1500))))</f>
        <v/>
      </c>
    </row>
    <row r="1501" spans="1:7">
      <c r="A1501" s="10"/>
      <c r="C1501" s="7" t="str">
        <f>IF(B1501="","",IFERROR(VLOOKUP(B1501,Productos!$A$2:$D$201,2,FALSE)&amp;" "&amp;VLOOKUP(B1501,Productos!$A$2:$D$201,3,FALSE)&amp;" "&amp;VLOOKUP(B1501,Productos!$A$2:$D$201,4,FALSE),"Código inexistente"))</f>
        <v/>
      </c>
      <c r="D1501"/>
      <c r="F1501" s="7" t="str">
        <f>IF(E1501="","",IF(D1501="Venta",-ABS(E1501),IF(D1501="Ajuste",E1501,ABS(E1501))))</f>
        <v/>
      </c>
    </row>
    <row r="1502" spans="1:7">
      <c r="A1502" s="10"/>
      <c r="C1502" s="7" t="str">
        <f>IF(B1502="","",IFERROR(VLOOKUP(B1502,Productos!$A$2:$D$201,2,FALSE)&amp;" "&amp;VLOOKUP(B1502,Productos!$A$2:$D$201,3,FALSE)&amp;" "&amp;VLOOKUP(B1502,Productos!$A$2:$D$201,4,FALSE),"Código inexistente"))</f>
        <v/>
      </c>
      <c r="D1502"/>
      <c r="F1502" s="7" t="str">
        <f>IF(E1502="","",IF(D1502="Venta",-ABS(E1502),IF(D1502="Ajuste",E1502,ABS(E1502))))</f>
        <v/>
      </c>
    </row>
    <row r="1503" spans="1:7">
      <c r="A1503" s="10"/>
      <c r="C1503" s="7" t="str">
        <f>IF(B1503="","",IFERROR(VLOOKUP(B1503,Productos!$A$2:$D$201,2,FALSE)&amp;" "&amp;VLOOKUP(B1503,Productos!$A$2:$D$201,3,FALSE)&amp;" "&amp;VLOOKUP(B1503,Productos!$A$2:$D$201,4,FALSE),"Código inexistente"))</f>
        <v/>
      </c>
      <c r="D1503"/>
      <c r="F1503" s="7" t="str">
        <f>IF(E1503="","",IF(D1503="Venta",-ABS(E1503),IF(D1503="Ajuste",E1503,ABS(E1503))))</f>
        <v/>
      </c>
    </row>
    <row r="1504" spans="1:7">
      <c r="A1504" s="10"/>
      <c r="C1504" s="7" t="str">
        <f>IF(B1504="","",IFERROR(VLOOKUP(B1504,Productos!$A$2:$D$201,2,FALSE)&amp;" "&amp;VLOOKUP(B1504,Productos!$A$2:$D$201,3,FALSE)&amp;" "&amp;VLOOKUP(B1504,Productos!$A$2:$D$201,4,FALSE),"Código inexistente"))</f>
        <v/>
      </c>
      <c r="D1504"/>
      <c r="F1504" s="7" t="str">
        <f>IF(E1504="","",IF(D1504="Venta",-ABS(E1504),IF(D1504="Ajuste",E1504,ABS(E1504))))</f>
        <v/>
      </c>
    </row>
    <row r="1505" spans="1:7">
      <c r="A1505" s="10"/>
      <c r="C1505" s="7" t="str">
        <f>IF(B1505="","",IFERROR(VLOOKUP(B1505,Productos!$A$2:$D$201,2,FALSE)&amp;" "&amp;VLOOKUP(B1505,Productos!$A$2:$D$201,3,FALSE)&amp;" "&amp;VLOOKUP(B1505,Productos!$A$2:$D$201,4,FALSE),"Código inexistente"))</f>
        <v/>
      </c>
      <c r="D1505"/>
      <c r="F1505" s="7" t="str">
        <f>IF(E1505="","",IF(D1505="Venta",-ABS(E1505),IF(D1505="Ajuste",E1505,ABS(E1505))))</f>
        <v/>
      </c>
    </row>
    <row r="1506" spans="1:7">
      <c r="A1506" s="10"/>
      <c r="C1506" s="7" t="str">
        <f>IF(B1506="","",IFERROR(VLOOKUP(B1506,Productos!$A$2:$D$201,2,FALSE)&amp;" "&amp;VLOOKUP(B1506,Productos!$A$2:$D$201,3,FALSE)&amp;" "&amp;VLOOKUP(B1506,Productos!$A$2:$D$201,4,FALSE),"Código inexistente"))</f>
        <v/>
      </c>
      <c r="D1506"/>
      <c r="F1506" s="7" t="str">
        <f>IF(E1506="","",IF(D1506="Venta",-ABS(E1506),IF(D1506="Ajuste",E1506,ABS(E1506))))</f>
        <v/>
      </c>
    </row>
    <row r="1507" spans="1:7">
      <c r="A1507" s="10"/>
      <c r="C1507" s="7" t="str">
        <f>IF(B1507="","",IFERROR(VLOOKUP(B1507,Productos!$A$2:$D$201,2,FALSE)&amp;" "&amp;VLOOKUP(B1507,Productos!$A$2:$D$201,3,FALSE)&amp;" "&amp;VLOOKUP(B1507,Productos!$A$2:$D$201,4,FALSE),"Código inexistente"))</f>
        <v/>
      </c>
      <c r="D1507"/>
      <c r="F1507" s="7" t="str">
        <f>IF(E1507="","",IF(D1507="Venta",-ABS(E1507),IF(D1507="Ajuste",E1507,ABS(E1507))))</f>
        <v/>
      </c>
    </row>
    <row r="1508" spans="1:7">
      <c r="A1508" s="10"/>
      <c r="C1508" s="7" t="str">
        <f>IF(B1508="","",IFERROR(VLOOKUP(B1508,Productos!$A$2:$D$201,2,FALSE)&amp;" "&amp;VLOOKUP(B1508,Productos!$A$2:$D$201,3,FALSE)&amp;" "&amp;VLOOKUP(B1508,Productos!$A$2:$D$201,4,FALSE),"Código inexistente"))</f>
        <v/>
      </c>
      <c r="D1508"/>
      <c r="F1508" s="7" t="str">
        <f>IF(E1508="","",IF(D1508="Venta",-ABS(E1508),IF(D1508="Ajuste",E1508,ABS(E1508))))</f>
        <v/>
      </c>
    </row>
    <row r="1509" spans="1:7">
      <c r="A1509" s="10"/>
      <c r="C1509" s="7" t="str">
        <f>IF(B1509="","",IFERROR(VLOOKUP(B1509,Productos!$A$2:$D$201,2,FALSE)&amp;" "&amp;VLOOKUP(B1509,Productos!$A$2:$D$201,3,FALSE)&amp;" "&amp;VLOOKUP(B1509,Productos!$A$2:$D$201,4,FALSE),"Código inexistente"))</f>
        <v/>
      </c>
      <c r="D1509"/>
      <c r="F1509" s="7" t="str">
        <f>IF(E1509="","",IF(D1509="Venta",-ABS(E1509),IF(D1509="Ajuste",E1509,ABS(E1509))))</f>
        <v/>
      </c>
    </row>
    <row r="1510" spans="1:7">
      <c r="A1510" s="10"/>
      <c r="C1510" s="7" t="str">
        <f>IF(B1510="","",IFERROR(VLOOKUP(B1510,Productos!$A$2:$D$201,2,FALSE)&amp;" "&amp;VLOOKUP(B1510,Productos!$A$2:$D$201,3,FALSE)&amp;" "&amp;VLOOKUP(B1510,Productos!$A$2:$D$201,4,FALSE),"Código inexistente"))</f>
        <v/>
      </c>
      <c r="D1510"/>
      <c r="F1510" s="7" t="str">
        <f>IF(E1510="","",IF(D1510="Venta",-ABS(E1510),IF(D1510="Ajuste",E1510,ABS(E1510))))</f>
        <v/>
      </c>
    </row>
    <row r="1511" spans="1:7">
      <c r="A1511" s="10"/>
      <c r="C1511" s="7" t="str">
        <f>IF(B1511="","",IFERROR(VLOOKUP(B1511,Productos!$A$2:$D$201,2,FALSE)&amp;" "&amp;VLOOKUP(B1511,Productos!$A$2:$D$201,3,FALSE)&amp;" "&amp;VLOOKUP(B1511,Productos!$A$2:$D$201,4,FALSE),"Código inexistente"))</f>
        <v/>
      </c>
      <c r="D1511"/>
      <c r="F1511" s="7" t="str">
        <f>IF(E1511="","",IF(D1511="Venta",-ABS(E1511),IF(D1511="Ajuste",E1511,ABS(E1511))))</f>
        <v/>
      </c>
    </row>
    <row r="1512" spans="1:7">
      <c r="A1512" s="10"/>
      <c r="C1512" s="7" t="str">
        <f>IF(B1512="","",IFERROR(VLOOKUP(B1512,Productos!$A$2:$D$201,2,FALSE)&amp;" "&amp;VLOOKUP(B1512,Productos!$A$2:$D$201,3,FALSE)&amp;" "&amp;VLOOKUP(B1512,Productos!$A$2:$D$201,4,FALSE),"Código inexistente"))</f>
        <v/>
      </c>
      <c r="D1512"/>
      <c r="F1512" s="7" t="str">
        <f>IF(E1512="","",IF(D1512="Venta",-ABS(E1512),IF(D1512="Ajuste",E1512,ABS(E1512))))</f>
        <v/>
      </c>
    </row>
    <row r="1513" spans="1:7">
      <c r="A1513" s="10"/>
      <c r="C1513" s="7" t="str">
        <f>IF(B1513="","",IFERROR(VLOOKUP(B1513,Productos!$A$2:$D$201,2,FALSE)&amp;" "&amp;VLOOKUP(B1513,Productos!$A$2:$D$201,3,FALSE)&amp;" "&amp;VLOOKUP(B1513,Productos!$A$2:$D$201,4,FALSE),"Código inexistente"))</f>
        <v/>
      </c>
      <c r="D1513"/>
      <c r="F1513" s="7" t="str">
        <f>IF(E1513="","",IF(D1513="Venta",-ABS(E1513),IF(D1513="Ajuste",E1513,ABS(E1513))))</f>
        <v/>
      </c>
    </row>
    <row r="1514" spans="1:7">
      <c r="A1514" s="10"/>
      <c r="C1514" s="7" t="str">
        <f>IF(B1514="","",IFERROR(VLOOKUP(B1514,Productos!$A$2:$D$201,2,FALSE)&amp;" "&amp;VLOOKUP(B1514,Productos!$A$2:$D$201,3,FALSE)&amp;" "&amp;VLOOKUP(B1514,Productos!$A$2:$D$201,4,FALSE),"Código inexistente"))</f>
        <v/>
      </c>
      <c r="D1514"/>
      <c r="F1514" s="7" t="str">
        <f>IF(E1514="","",IF(D1514="Venta",-ABS(E1514),IF(D1514="Ajuste",E1514,ABS(E1514))))</f>
        <v/>
      </c>
    </row>
    <row r="1515" spans="1:7">
      <c r="A1515" s="10"/>
      <c r="C1515" s="7" t="str">
        <f>IF(B1515="","",IFERROR(VLOOKUP(B1515,Productos!$A$2:$D$201,2,FALSE)&amp;" "&amp;VLOOKUP(B1515,Productos!$A$2:$D$201,3,FALSE)&amp;" "&amp;VLOOKUP(B1515,Productos!$A$2:$D$201,4,FALSE),"Código inexistente"))</f>
        <v/>
      </c>
      <c r="D1515"/>
      <c r="F1515" s="7" t="str">
        <f>IF(E1515="","",IF(D1515="Venta",-ABS(E1515),IF(D1515="Ajuste",E1515,ABS(E1515))))</f>
        <v/>
      </c>
    </row>
    <row r="1516" spans="1:7">
      <c r="A1516" s="10"/>
      <c r="C1516" s="7" t="str">
        <f>IF(B1516="","",IFERROR(VLOOKUP(B1516,Productos!$A$2:$D$201,2,FALSE)&amp;" "&amp;VLOOKUP(B1516,Productos!$A$2:$D$201,3,FALSE)&amp;" "&amp;VLOOKUP(B1516,Productos!$A$2:$D$201,4,FALSE),"Código inexistente"))</f>
        <v/>
      </c>
      <c r="D1516"/>
      <c r="F1516" s="7" t="str">
        <f>IF(E1516="","",IF(D1516="Venta",-ABS(E1516),IF(D1516="Ajuste",E1516,ABS(E1516))))</f>
        <v/>
      </c>
    </row>
    <row r="1517" spans="1:7">
      <c r="A1517" s="10"/>
      <c r="C1517" s="7" t="str">
        <f>IF(B1517="","",IFERROR(VLOOKUP(B1517,Productos!$A$2:$D$201,2,FALSE)&amp;" "&amp;VLOOKUP(B1517,Productos!$A$2:$D$201,3,FALSE)&amp;" "&amp;VLOOKUP(B1517,Productos!$A$2:$D$201,4,FALSE),"Código inexistente"))</f>
        <v/>
      </c>
      <c r="D1517"/>
      <c r="F1517" s="7" t="str">
        <f>IF(E1517="","",IF(D1517="Venta",-ABS(E1517),IF(D1517="Ajuste",E1517,ABS(E1517))))</f>
        <v/>
      </c>
    </row>
    <row r="1518" spans="1:7">
      <c r="A1518" s="10"/>
      <c r="C1518" s="7" t="str">
        <f>IF(B1518="","",IFERROR(VLOOKUP(B1518,Productos!$A$2:$D$201,2,FALSE)&amp;" "&amp;VLOOKUP(B1518,Productos!$A$2:$D$201,3,FALSE)&amp;" "&amp;VLOOKUP(B1518,Productos!$A$2:$D$201,4,FALSE),"Código inexistente"))</f>
        <v/>
      </c>
      <c r="D1518"/>
      <c r="F1518" s="7" t="str">
        <f>IF(E1518="","",IF(D1518="Venta",-ABS(E1518),IF(D1518="Ajuste",E1518,ABS(E1518))))</f>
        <v/>
      </c>
    </row>
    <row r="1519" spans="1:7">
      <c r="A1519" s="10"/>
      <c r="C1519" s="7" t="str">
        <f>IF(B1519="","",IFERROR(VLOOKUP(B1519,Productos!$A$2:$D$201,2,FALSE)&amp;" "&amp;VLOOKUP(B1519,Productos!$A$2:$D$201,3,FALSE)&amp;" "&amp;VLOOKUP(B1519,Productos!$A$2:$D$201,4,FALSE),"Código inexistente"))</f>
        <v/>
      </c>
      <c r="D1519"/>
      <c r="F1519" s="7" t="str">
        <f>IF(E1519="","",IF(D1519="Venta",-ABS(E1519),IF(D1519="Ajuste",E1519,ABS(E1519))))</f>
        <v/>
      </c>
    </row>
    <row r="1520" spans="1:7">
      <c r="A1520" s="10"/>
      <c r="C1520" s="7" t="str">
        <f>IF(B1520="","",IFERROR(VLOOKUP(B1520,Productos!$A$2:$D$201,2,FALSE)&amp;" "&amp;VLOOKUP(B1520,Productos!$A$2:$D$201,3,FALSE)&amp;" "&amp;VLOOKUP(B1520,Productos!$A$2:$D$201,4,FALSE),"Código inexistente"))</f>
        <v/>
      </c>
      <c r="D1520"/>
      <c r="F1520" s="7" t="str">
        <f>IF(E1520="","",IF(D1520="Venta",-ABS(E1520),IF(D1520="Ajuste",E1520,ABS(E1520))))</f>
        <v/>
      </c>
    </row>
    <row r="1521" spans="1:7">
      <c r="A1521" s="10"/>
      <c r="C1521" s="7" t="str">
        <f>IF(B1521="","",IFERROR(VLOOKUP(B1521,Productos!$A$2:$D$201,2,FALSE)&amp;" "&amp;VLOOKUP(B1521,Productos!$A$2:$D$201,3,FALSE)&amp;" "&amp;VLOOKUP(B1521,Productos!$A$2:$D$201,4,FALSE),"Código inexistente"))</f>
        <v/>
      </c>
      <c r="D1521"/>
      <c r="F1521" s="7" t="str">
        <f>IF(E1521="","",IF(D1521="Venta",-ABS(E1521),IF(D1521="Ajuste",E1521,ABS(E1521))))</f>
        <v/>
      </c>
    </row>
    <row r="1522" spans="1:7">
      <c r="A1522" s="10"/>
      <c r="C1522" s="7" t="str">
        <f>IF(B1522="","",IFERROR(VLOOKUP(B1522,Productos!$A$2:$D$201,2,FALSE)&amp;" "&amp;VLOOKUP(B1522,Productos!$A$2:$D$201,3,FALSE)&amp;" "&amp;VLOOKUP(B1522,Productos!$A$2:$D$201,4,FALSE),"Código inexistente"))</f>
        <v/>
      </c>
      <c r="D1522"/>
      <c r="F1522" s="7" t="str">
        <f>IF(E1522="","",IF(D1522="Venta",-ABS(E1522),IF(D1522="Ajuste",E1522,ABS(E1522))))</f>
        <v/>
      </c>
    </row>
    <row r="1523" spans="1:7">
      <c r="A1523" s="10"/>
      <c r="C1523" s="7" t="str">
        <f>IF(B1523="","",IFERROR(VLOOKUP(B1523,Productos!$A$2:$D$201,2,FALSE)&amp;" "&amp;VLOOKUP(B1523,Productos!$A$2:$D$201,3,FALSE)&amp;" "&amp;VLOOKUP(B1523,Productos!$A$2:$D$201,4,FALSE),"Código inexistente"))</f>
        <v/>
      </c>
      <c r="D1523"/>
      <c r="F1523" s="7" t="str">
        <f>IF(E1523="","",IF(D1523="Venta",-ABS(E1523),IF(D1523="Ajuste",E1523,ABS(E1523))))</f>
        <v/>
      </c>
    </row>
    <row r="1524" spans="1:7">
      <c r="A1524" s="10"/>
      <c r="C1524" s="7" t="str">
        <f>IF(B1524="","",IFERROR(VLOOKUP(B1524,Productos!$A$2:$D$201,2,FALSE)&amp;" "&amp;VLOOKUP(B1524,Productos!$A$2:$D$201,3,FALSE)&amp;" "&amp;VLOOKUP(B1524,Productos!$A$2:$D$201,4,FALSE),"Código inexistente"))</f>
        <v/>
      </c>
      <c r="D1524"/>
      <c r="F1524" s="7" t="str">
        <f>IF(E1524="","",IF(D1524="Venta",-ABS(E1524),IF(D1524="Ajuste",E1524,ABS(E1524))))</f>
        <v/>
      </c>
    </row>
    <row r="1525" spans="1:7">
      <c r="A1525" s="10"/>
      <c r="C1525" s="7" t="str">
        <f>IF(B1525="","",IFERROR(VLOOKUP(B1525,Productos!$A$2:$D$201,2,FALSE)&amp;" "&amp;VLOOKUP(B1525,Productos!$A$2:$D$201,3,FALSE)&amp;" "&amp;VLOOKUP(B1525,Productos!$A$2:$D$201,4,FALSE),"Código inexistente"))</f>
        <v/>
      </c>
      <c r="D1525"/>
      <c r="F1525" s="7" t="str">
        <f>IF(E1525="","",IF(D1525="Venta",-ABS(E1525),IF(D1525="Ajuste",E1525,ABS(E1525))))</f>
        <v/>
      </c>
    </row>
    <row r="1526" spans="1:7">
      <c r="A1526" s="10"/>
      <c r="C1526" s="7" t="str">
        <f>IF(B1526="","",IFERROR(VLOOKUP(B1526,Productos!$A$2:$D$201,2,FALSE)&amp;" "&amp;VLOOKUP(B1526,Productos!$A$2:$D$201,3,FALSE)&amp;" "&amp;VLOOKUP(B1526,Productos!$A$2:$D$201,4,FALSE),"Código inexistente"))</f>
        <v/>
      </c>
      <c r="D1526"/>
      <c r="F1526" s="7" t="str">
        <f>IF(E1526="","",IF(D1526="Venta",-ABS(E1526),IF(D1526="Ajuste",E1526,ABS(E1526))))</f>
        <v/>
      </c>
    </row>
    <row r="1527" spans="1:7">
      <c r="A1527" s="10"/>
      <c r="C1527" s="7" t="str">
        <f>IF(B1527="","",IFERROR(VLOOKUP(B1527,Productos!$A$2:$D$201,2,FALSE)&amp;" "&amp;VLOOKUP(B1527,Productos!$A$2:$D$201,3,FALSE)&amp;" "&amp;VLOOKUP(B1527,Productos!$A$2:$D$201,4,FALSE),"Código inexistente"))</f>
        <v/>
      </c>
      <c r="D1527"/>
      <c r="F1527" s="7" t="str">
        <f>IF(E1527="","",IF(D1527="Venta",-ABS(E1527),IF(D1527="Ajuste",E1527,ABS(E1527))))</f>
        <v/>
      </c>
    </row>
    <row r="1528" spans="1:7">
      <c r="A1528" s="10"/>
      <c r="C1528" s="7" t="str">
        <f>IF(B1528="","",IFERROR(VLOOKUP(B1528,Productos!$A$2:$D$201,2,FALSE)&amp;" "&amp;VLOOKUP(B1528,Productos!$A$2:$D$201,3,FALSE)&amp;" "&amp;VLOOKUP(B1528,Productos!$A$2:$D$201,4,FALSE),"Código inexistente"))</f>
        <v/>
      </c>
      <c r="D1528"/>
      <c r="F1528" s="7" t="str">
        <f>IF(E1528="","",IF(D1528="Venta",-ABS(E1528),IF(D1528="Ajuste",E1528,ABS(E1528))))</f>
        <v/>
      </c>
    </row>
    <row r="1529" spans="1:7">
      <c r="A1529" s="10"/>
      <c r="C1529" s="7" t="str">
        <f>IF(B1529="","",IFERROR(VLOOKUP(B1529,Productos!$A$2:$D$201,2,FALSE)&amp;" "&amp;VLOOKUP(B1529,Productos!$A$2:$D$201,3,FALSE)&amp;" "&amp;VLOOKUP(B1529,Productos!$A$2:$D$201,4,FALSE),"Código inexistente"))</f>
        <v/>
      </c>
      <c r="D1529"/>
      <c r="F1529" s="7" t="str">
        <f>IF(E1529="","",IF(D1529="Venta",-ABS(E1529),IF(D1529="Ajuste",E1529,ABS(E1529))))</f>
        <v/>
      </c>
    </row>
    <row r="1530" spans="1:7">
      <c r="A1530" s="10"/>
      <c r="C1530" s="7" t="str">
        <f>IF(B1530="","",IFERROR(VLOOKUP(B1530,Productos!$A$2:$D$201,2,FALSE)&amp;" "&amp;VLOOKUP(B1530,Productos!$A$2:$D$201,3,FALSE)&amp;" "&amp;VLOOKUP(B1530,Productos!$A$2:$D$201,4,FALSE),"Código inexistente"))</f>
        <v/>
      </c>
      <c r="D1530"/>
      <c r="F1530" s="7" t="str">
        <f>IF(E1530="","",IF(D1530="Venta",-ABS(E1530),IF(D1530="Ajuste",E1530,ABS(E1530))))</f>
        <v/>
      </c>
    </row>
    <row r="1531" spans="1:7">
      <c r="A1531" s="10"/>
      <c r="C1531" s="7" t="str">
        <f>IF(B1531="","",IFERROR(VLOOKUP(B1531,Productos!$A$2:$D$201,2,FALSE)&amp;" "&amp;VLOOKUP(B1531,Productos!$A$2:$D$201,3,FALSE)&amp;" "&amp;VLOOKUP(B1531,Productos!$A$2:$D$201,4,FALSE),"Código inexistente"))</f>
        <v/>
      </c>
      <c r="D1531"/>
      <c r="F1531" s="7" t="str">
        <f>IF(E1531="","",IF(D1531="Venta",-ABS(E1531),IF(D1531="Ajuste",E1531,ABS(E1531))))</f>
        <v/>
      </c>
    </row>
    <row r="1532" spans="1:7">
      <c r="A1532" s="10"/>
      <c r="C1532" s="7" t="str">
        <f>IF(B1532="","",IFERROR(VLOOKUP(B1532,Productos!$A$2:$D$201,2,FALSE)&amp;" "&amp;VLOOKUP(B1532,Productos!$A$2:$D$201,3,FALSE)&amp;" "&amp;VLOOKUP(B1532,Productos!$A$2:$D$201,4,FALSE),"Código inexistente"))</f>
        <v/>
      </c>
      <c r="D1532"/>
      <c r="F1532" s="7" t="str">
        <f>IF(E1532="","",IF(D1532="Venta",-ABS(E1532),IF(D1532="Ajuste",E1532,ABS(E1532))))</f>
        <v/>
      </c>
    </row>
    <row r="1533" spans="1:7">
      <c r="A1533" s="10"/>
      <c r="C1533" s="7" t="str">
        <f>IF(B1533="","",IFERROR(VLOOKUP(B1533,Productos!$A$2:$D$201,2,FALSE)&amp;" "&amp;VLOOKUP(B1533,Productos!$A$2:$D$201,3,FALSE)&amp;" "&amp;VLOOKUP(B1533,Productos!$A$2:$D$201,4,FALSE),"Código inexistente"))</f>
        <v/>
      </c>
      <c r="D1533"/>
      <c r="F1533" s="7" t="str">
        <f>IF(E1533="","",IF(D1533="Venta",-ABS(E1533),IF(D1533="Ajuste",E1533,ABS(E1533))))</f>
        <v/>
      </c>
    </row>
    <row r="1534" spans="1:7">
      <c r="A1534" s="10"/>
      <c r="C1534" s="7" t="str">
        <f>IF(B1534="","",IFERROR(VLOOKUP(B1534,Productos!$A$2:$D$201,2,FALSE)&amp;" "&amp;VLOOKUP(B1534,Productos!$A$2:$D$201,3,FALSE)&amp;" "&amp;VLOOKUP(B1534,Productos!$A$2:$D$201,4,FALSE),"Código inexistente"))</f>
        <v/>
      </c>
      <c r="D1534"/>
      <c r="F1534" s="7" t="str">
        <f>IF(E1534="","",IF(D1534="Venta",-ABS(E1534),IF(D1534="Ajuste",E1534,ABS(E1534))))</f>
        <v/>
      </c>
    </row>
    <row r="1535" spans="1:7">
      <c r="A1535" s="10"/>
      <c r="C1535" s="7" t="str">
        <f>IF(B1535="","",IFERROR(VLOOKUP(B1535,Productos!$A$2:$D$201,2,FALSE)&amp;" "&amp;VLOOKUP(B1535,Productos!$A$2:$D$201,3,FALSE)&amp;" "&amp;VLOOKUP(B1535,Productos!$A$2:$D$201,4,FALSE),"Código inexistente"))</f>
        <v/>
      </c>
      <c r="D1535"/>
      <c r="F1535" s="7" t="str">
        <f>IF(E1535="","",IF(D1535="Venta",-ABS(E1535),IF(D1535="Ajuste",E1535,ABS(E1535))))</f>
        <v/>
      </c>
    </row>
    <row r="1536" spans="1:7">
      <c r="A1536" s="10"/>
      <c r="C1536" s="7" t="str">
        <f>IF(B1536="","",IFERROR(VLOOKUP(B1536,Productos!$A$2:$D$201,2,FALSE)&amp;" "&amp;VLOOKUP(B1536,Productos!$A$2:$D$201,3,FALSE)&amp;" "&amp;VLOOKUP(B1536,Productos!$A$2:$D$201,4,FALSE),"Código inexistente"))</f>
        <v/>
      </c>
      <c r="D1536"/>
      <c r="F1536" s="7" t="str">
        <f>IF(E1536="","",IF(D1536="Venta",-ABS(E1536),IF(D1536="Ajuste",E1536,ABS(E1536))))</f>
        <v/>
      </c>
    </row>
    <row r="1537" spans="1:7">
      <c r="A1537" s="10"/>
      <c r="C1537" s="7" t="str">
        <f>IF(B1537="","",IFERROR(VLOOKUP(B1537,Productos!$A$2:$D$201,2,FALSE)&amp;" "&amp;VLOOKUP(B1537,Productos!$A$2:$D$201,3,FALSE)&amp;" "&amp;VLOOKUP(B1537,Productos!$A$2:$D$201,4,FALSE),"Código inexistente"))</f>
        <v/>
      </c>
      <c r="D1537"/>
      <c r="F1537" s="7" t="str">
        <f>IF(E1537="","",IF(D1537="Venta",-ABS(E1537),IF(D1537="Ajuste",E1537,ABS(E1537))))</f>
        <v/>
      </c>
    </row>
    <row r="1538" spans="1:7">
      <c r="A1538" s="10"/>
      <c r="C1538" s="7" t="str">
        <f>IF(B1538="","",IFERROR(VLOOKUP(B1538,Productos!$A$2:$D$201,2,FALSE)&amp;" "&amp;VLOOKUP(B1538,Productos!$A$2:$D$201,3,FALSE)&amp;" "&amp;VLOOKUP(B1538,Productos!$A$2:$D$201,4,FALSE),"Código inexistente"))</f>
        <v/>
      </c>
      <c r="D1538"/>
      <c r="F1538" s="7" t="str">
        <f>IF(E1538="","",IF(D1538="Venta",-ABS(E1538),IF(D1538="Ajuste",E1538,ABS(E1538))))</f>
        <v/>
      </c>
    </row>
    <row r="1539" spans="1:7">
      <c r="A1539" s="10"/>
      <c r="C1539" s="7" t="str">
        <f>IF(B1539="","",IFERROR(VLOOKUP(B1539,Productos!$A$2:$D$201,2,FALSE)&amp;" "&amp;VLOOKUP(B1539,Productos!$A$2:$D$201,3,FALSE)&amp;" "&amp;VLOOKUP(B1539,Productos!$A$2:$D$201,4,FALSE),"Código inexistente"))</f>
        <v/>
      </c>
      <c r="D1539"/>
      <c r="F1539" s="7" t="str">
        <f>IF(E1539="","",IF(D1539="Venta",-ABS(E1539),IF(D1539="Ajuste",E1539,ABS(E1539))))</f>
        <v/>
      </c>
    </row>
    <row r="1540" spans="1:7">
      <c r="A1540" s="10"/>
      <c r="C1540" s="7" t="str">
        <f>IF(B1540="","",IFERROR(VLOOKUP(B1540,Productos!$A$2:$D$201,2,FALSE)&amp;" "&amp;VLOOKUP(B1540,Productos!$A$2:$D$201,3,FALSE)&amp;" "&amp;VLOOKUP(B1540,Productos!$A$2:$D$201,4,FALSE),"Código inexistente"))</f>
        <v/>
      </c>
      <c r="D1540"/>
      <c r="F1540" s="7" t="str">
        <f>IF(E1540="","",IF(D1540="Venta",-ABS(E1540),IF(D1540="Ajuste",E1540,ABS(E1540))))</f>
        <v/>
      </c>
    </row>
    <row r="1541" spans="1:7">
      <c r="A1541" s="10"/>
      <c r="C1541" s="7" t="str">
        <f>IF(B1541="","",IFERROR(VLOOKUP(B1541,Productos!$A$2:$D$201,2,FALSE)&amp;" "&amp;VLOOKUP(B1541,Productos!$A$2:$D$201,3,FALSE)&amp;" "&amp;VLOOKUP(B1541,Productos!$A$2:$D$201,4,FALSE),"Código inexistente"))</f>
        <v/>
      </c>
      <c r="D1541"/>
      <c r="F1541" s="7" t="str">
        <f>IF(E1541="","",IF(D1541="Venta",-ABS(E1541),IF(D1541="Ajuste",E1541,ABS(E1541))))</f>
        <v/>
      </c>
    </row>
    <row r="1542" spans="1:7">
      <c r="A1542" s="10"/>
      <c r="C1542" s="7" t="str">
        <f>IF(B1542="","",IFERROR(VLOOKUP(B1542,Productos!$A$2:$D$201,2,FALSE)&amp;" "&amp;VLOOKUP(B1542,Productos!$A$2:$D$201,3,FALSE)&amp;" "&amp;VLOOKUP(B1542,Productos!$A$2:$D$201,4,FALSE),"Código inexistente"))</f>
        <v/>
      </c>
      <c r="D1542"/>
      <c r="F1542" s="7" t="str">
        <f>IF(E1542="","",IF(D1542="Venta",-ABS(E1542),IF(D1542="Ajuste",E1542,ABS(E1542))))</f>
        <v/>
      </c>
    </row>
    <row r="1543" spans="1:7">
      <c r="A1543" s="10"/>
      <c r="C1543" s="7" t="str">
        <f>IF(B1543="","",IFERROR(VLOOKUP(B1543,Productos!$A$2:$D$201,2,FALSE)&amp;" "&amp;VLOOKUP(B1543,Productos!$A$2:$D$201,3,FALSE)&amp;" "&amp;VLOOKUP(B1543,Productos!$A$2:$D$201,4,FALSE),"Código inexistente"))</f>
        <v/>
      </c>
      <c r="D1543"/>
      <c r="F1543" s="7" t="str">
        <f>IF(E1543="","",IF(D1543="Venta",-ABS(E1543),IF(D1543="Ajuste",E1543,ABS(E1543))))</f>
        <v/>
      </c>
    </row>
    <row r="1544" spans="1:7">
      <c r="A1544" s="10"/>
      <c r="C1544" s="7" t="str">
        <f>IF(B1544="","",IFERROR(VLOOKUP(B1544,Productos!$A$2:$D$201,2,FALSE)&amp;" "&amp;VLOOKUP(B1544,Productos!$A$2:$D$201,3,FALSE)&amp;" "&amp;VLOOKUP(B1544,Productos!$A$2:$D$201,4,FALSE),"Código inexistente"))</f>
        <v/>
      </c>
      <c r="D1544"/>
      <c r="F1544" s="7" t="str">
        <f>IF(E1544="","",IF(D1544="Venta",-ABS(E1544),IF(D1544="Ajuste",E1544,ABS(E1544))))</f>
        <v/>
      </c>
    </row>
    <row r="1545" spans="1:7">
      <c r="A1545" s="10"/>
      <c r="C1545" s="7" t="str">
        <f>IF(B1545="","",IFERROR(VLOOKUP(B1545,Productos!$A$2:$D$201,2,FALSE)&amp;" "&amp;VLOOKUP(B1545,Productos!$A$2:$D$201,3,FALSE)&amp;" "&amp;VLOOKUP(B1545,Productos!$A$2:$D$201,4,FALSE),"Código inexistente"))</f>
        <v/>
      </c>
      <c r="D1545"/>
      <c r="F1545" s="7" t="str">
        <f>IF(E1545="","",IF(D1545="Venta",-ABS(E1545),IF(D1545="Ajuste",E1545,ABS(E1545))))</f>
        <v/>
      </c>
    </row>
    <row r="1546" spans="1:7">
      <c r="A1546" s="10"/>
      <c r="C1546" s="7" t="str">
        <f>IF(B1546="","",IFERROR(VLOOKUP(B1546,Productos!$A$2:$D$201,2,FALSE)&amp;" "&amp;VLOOKUP(B1546,Productos!$A$2:$D$201,3,FALSE)&amp;" "&amp;VLOOKUP(B1546,Productos!$A$2:$D$201,4,FALSE),"Código inexistente"))</f>
        <v/>
      </c>
      <c r="D1546"/>
      <c r="F1546" s="7" t="str">
        <f>IF(E1546="","",IF(D1546="Venta",-ABS(E1546),IF(D1546="Ajuste",E1546,ABS(E1546))))</f>
        <v/>
      </c>
    </row>
    <row r="1547" spans="1:7">
      <c r="A1547" s="10"/>
      <c r="C1547" s="7" t="str">
        <f>IF(B1547="","",IFERROR(VLOOKUP(B1547,Productos!$A$2:$D$201,2,FALSE)&amp;" "&amp;VLOOKUP(B1547,Productos!$A$2:$D$201,3,FALSE)&amp;" "&amp;VLOOKUP(B1547,Productos!$A$2:$D$201,4,FALSE),"Código inexistente"))</f>
        <v/>
      </c>
      <c r="D1547"/>
      <c r="F1547" s="7" t="str">
        <f>IF(E1547="","",IF(D1547="Venta",-ABS(E1547),IF(D1547="Ajuste",E1547,ABS(E1547))))</f>
        <v/>
      </c>
    </row>
    <row r="1548" spans="1:7">
      <c r="A1548" s="10"/>
      <c r="C1548" s="7" t="str">
        <f>IF(B1548="","",IFERROR(VLOOKUP(B1548,Productos!$A$2:$D$201,2,FALSE)&amp;" "&amp;VLOOKUP(B1548,Productos!$A$2:$D$201,3,FALSE)&amp;" "&amp;VLOOKUP(B1548,Productos!$A$2:$D$201,4,FALSE),"Código inexistente"))</f>
        <v/>
      </c>
      <c r="D1548"/>
      <c r="F1548" s="7" t="str">
        <f>IF(E1548="","",IF(D1548="Venta",-ABS(E1548),IF(D1548="Ajuste",E1548,ABS(E1548))))</f>
        <v/>
      </c>
    </row>
    <row r="1549" spans="1:7">
      <c r="A1549" s="10"/>
      <c r="C1549" s="7" t="str">
        <f>IF(B1549="","",IFERROR(VLOOKUP(B1549,Productos!$A$2:$D$201,2,FALSE)&amp;" "&amp;VLOOKUP(B1549,Productos!$A$2:$D$201,3,FALSE)&amp;" "&amp;VLOOKUP(B1549,Productos!$A$2:$D$201,4,FALSE),"Código inexistente"))</f>
        <v/>
      </c>
      <c r="D1549"/>
      <c r="F1549" s="7" t="str">
        <f>IF(E1549="","",IF(D1549="Venta",-ABS(E1549),IF(D1549="Ajuste",E1549,ABS(E1549))))</f>
        <v/>
      </c>
    </row>
    <row r="1550" spans="1:7">
      <c r="A1550" s="10"/>
      <c r="C1550" s="7" t="str">
        <f>IF(B1550="","",IFERROR(VLOOKUP(B1550,Productos!$A$2:$D$201,2,FALSE)&amp;" "&amp;VLOOKUP(B1550,Productos!$A$2:$D$201,3,FALSE)&amp;" "&amp;VLOOKUP(B1550,Productos!$A$2:$D$201,4,FALSE),"Código inexistente"))</f>
        <v/>
      </c>
      <c r="D1550"/>
      <c r="F1550" s="7" t="str">
        <f>IF(E1550="","",IF(D1550="Venta",-ABS(E1550),IF(D1550="Ajuste",E1550,ABS(E1550))))</f>
        <v/>
      </c>
    </row>
    <row r="1551" spans="1:7">
      <c r="A1551" s="10"/>
      <c r="C1551" s="7" t="str">
        <f>IF(B1551="","",IFERROR(VLOOKUP(B1551,Productos!$A$2:$D$201,2,FALSE)&amp;" "&amp;VLOOKUP(B1551,Productos!$A$2:$D$201,3,FALSE)&amp;" "&amp;VLOOKUP(B1551,Productos!$A$2:$D$201,4,FALSE),"Código inexistente"))</f>
        <v/>
      </c>
      <c r="D1551"/>
      <c r="F1551" s="7" t="str">
        <f>IF(E1551="","",IF(D1551="Venta",-ABS(E1551),IF(D1551="Ajuste",E1551,ABS(E1551))))</f>
        <v/>
      </c>
    </row>
    <row r="1552" spans="1:7">
      <c r="A1552" s="10"/>
      <c r="C1552" s="7" t="str">
        <f>IF(B1552="","",IFERROR(VLOOKUP(B1552,Productos!$A$2:$D$201,2,FALSE)&amp;" "&amp;VLOOKUP(B1552,Productos!$A$2:$D$201,3,FALSE)&amp;" "&amp;VLOOKUP(B1552,Productos!$A$2:$D$201,4,FALSE),"Código inexistente"))</f>
        <v/>
      </c>
      <c r="D1552"/>
      <c r="F1552" s="7" t="str">
        <f>IF(E1552="","",IF(D1552="Venta",-ABS(E1552),IF(D1552="Ajuste",E1552,ABS(E1552))))</f>
        <v/>
      </c>
    </row>
    <row r="1553" spans="1:7">
      <c r="A1553" s="10"/>
      <c r="C1553" s="7" t="str">
        <f>IF(B1553="","",IFERROR(VLOOKUP(B1553,Productos!$A$2:$D$201,2,FALSE)&amp;" "&amp;VLOOKUP(B1553,Productos!$A$2:$D$201,3,FALSE)&amp;" "&amp;VLOOKUP(B1553,Productos!$A$2:$D$201,4,FALSE),"Código inexistente"))</f>
        <v/>
      </c>
      <c r="D1553"/>
      <c r="F1553" s="7" t="str">
        <f>IF(E1553="","",IF(D1553="Venta",-ABS(E1553),IF(D1553="Ajuste",E1553,ABS(E1553))))</f>
        <v/>
      </c>
    </row>
    <row r="1554" spans="1:7">
      <c r="A1554" s="10"/>
      <c r="C1554" s="7" t="str">
        <f>IF(B1554="","",IFERROR(VLOOKUP(B1554,Productos!$A$2:$D$201,2,FALSE)&amp;" "&amp;VLOOKUP(B1554,Productos!$A$2:$D$201,3,FALSE)&amp;" "&amp;VLOOKUP(B1554,Productos!$A$2:$D$201,4,FALSE),"Código inexistente"))</f>
        <v/>
      </c>
      <c r="D1554"/>
      <c r="F1554" s="7" t="str">
        <f>IF(E1554="","",IF(D1554="Venta",-ABS(E1554),IF(D1554="Ajuste",E1554,ABS(E1554))))</f>
        <v/>
      </c>
    </row>
    <row r="1555" spans="1:7">
      <c r="A1555" s="10"/>
      <c r="C1555" s="7" t="str">
        <f>IF(B1555="","",IFERROR(VLOOKUP(B1555,Productos!$A$2:$D$201,2,FALSE)&amp;" "&amp;VLOOKUP(B1555,Productos!$A$2:$D$201,3,FALSE)&amp;" "&amp;VLOOKUP(B1555,Productos!$A$2:$D$201,4,FALSE),"Código inexistente"))</f>
        <v/>
      </c>
      <c r="D1555"/>
      <c r="F1555" s="7" t="str">
        <f>IF(E1555="","",IF(D1555="Venta",-ABS(E1555),IF(D1555="Ajuste",E1555,ABS(E1555))))</f>
        <v/>
      </c>
    </row>
    <row r="1556" spans="1:7">
      <c r="A1556" s="10"/>
      <c r="C1556" s="7" t="str">
        <f>IF(B1556="","",IFERROR(VLOOKUP(B1556,Productos!$A$2:$D$201,2,FALSE)&amp;" "&amp;VLOOKUP(B1556,Productos!$A$2:$D$201,3,FALSE)&amp;" "&amp;VLOOKUP(B1556,Productos!$A$2:$D$201,4,FALSE),"Código inexistente"))</f>
        <v/>
      </c>
      <c r="D1556"/>
      <c r="F1556" s="7" t="str">
        <f>IF(E1556="","",IF(D1556="Venta",-ABS(E1556),IF(D1556="Ajuste",E1556,ABS(E1556))))</f>
        <v/>
      </c>
    </row>
    <row r="1557" spans="1:7">
      <c r="A1557" s="10"/>
      <c r="C1557" s="7" t="str">
        <f>IF(B1557="","",IFERROR(VLOOKUP(B1557,Productos!$A$2:$D$201,2,FALSE)&amp;" "&amp;VLOOKUP(B1557,Productos!$A$2:$D$201,3,FALSE)&amp;" "&amp;VLOOKUP(B1557,Productos!$A$2:$D$201,4,FALSE),"Código inexistente"))</f>
        <v/>
      </c>
      <c r="D1557"/>
      <c r="F1557" s="7" t="str">
        <f>IF(E1557="","",IF(D1557="Venta",-ABS(E1557),IF(D1557="Ajuste",E1557,ABS(E1557))))</f>
        <v/>
      </c>
    </row>
    <row r="1558" spans="1:7">
      <c r="A1558" s="10"/>
      <c r="C1558" s="7" t="str">
        <f>IF(B1558="","",IFERROR(VLOOKUP(B1558,Productos!$A$2:$D$201,2,FALSE)&amp;" "&amp;VLOOKUP(B1558,Productos!$A$2:$D$201,3,FALSE)&amp;" "&amp;VLOOKUP(B1558,Productos!$A$2:$D$201,4,FALSE),"Código inexistente"))</f>
        <v/>
      </c>
      <c r="D1558"/>
      <c r="F1558" s="7" t="str">
        <f>IF(E1558="","",IF(D1558="Venta",-ABS(E1558),IF(D1558="Ajuste",E1558,ABS(E1558))))</f>
        <v/>
      </c>
    </row>
    <row r="1559" spans="1:7">
      <c r="A1559" s="10"/>
      <c r="C1559" s="7" t="str">
        <f>IF(B1559="","",IFERROR(VLOOKUP(B1559,Productos!$A$2:$D$201,2,FALSE)&amp;" "&amp;VLOOKUP(B1559,Productos!$A$2:$D$201,3,FALSE)&amp;" "&amp;VLOOKUP(B1559,Productos!$A$2:$D$201,4,FALSE),"Código inexistente"))</f>
        <v/>
      </c>
      <c r="D1559"/>
      <c r="F1559" s="7" t="str">
        <f>IF(E1559="","",IF(D1559="Venta",-ABS(E1559),IF(D1559="Ajuste",E1559,ABS(E1559))))</f>
        <v/>
      </c>
    </row>
    <row r="1560" spans="1:7">
      <c r="A1560" s="10"/>
      <c r="C1560" s="7" t="str">
        <f>IF(B1560="","",IFERROR(VLOOKUP(B1560,Productos!$A$2:$D$201,2,FALSE)&amp;" "&amp;VLOOKUP(B1560,Productos!$A$2:$D$201,3,FALSE)&amp;" "&amp;VLOOKUP(B1560,Productos!$A$2:$D$201,4,FALSE),"Código inexistente"))</f>
        <v/>
      </c>
      <c r="D1560"/>
      <c r="F1560" s="7" t="str">
        <f>IF(E1560="","",IF(D1560="Venta",-ABS(E1560),IF(D1560="Ajuste",E1560,ABS(E1560))))</f>
        <v/>
      </c>
    </row>
    <row r="1561" spans="1:7">
      <c r="A1561" s="10"/>
      <c r="C1561" s="7" t="str">
        <f>IF(B1561="","",IFERROR(VLOOKUP(B1561,Productos!$A$2:$D$201,2,FALSE)&amp;" "&amp;VLOOKUP(B1561,Productos!$A$2:$D$201,3,FALSE)&amp;" "&amp;VLOOKUP(B1561,Productos!$A$2:$D$201,4,FALSE),"Código inexistente"))</f>
        <v/>
      </c>
      <c r="D1561"/>
      <c r="F1561" s="7" t="str">
        <f>IF(E1561="","",IF(D1561="Venta",-ABS(E1561),IF(D1561="Ajuste",E1561,ABS(E1561))))</f>
        <v/>
      </c>
    </row>
    <row r="1562" spans="1:7">
      <c r="A1562" s="10"/>
      <c r="C1562" s="7" t="str">
        <f>IF(B1562="","",IFERROR(VLOOKUP(B1562,Productos!$A$2:$D$201,2,FALSE)&amp;" "&amp;VLOOKUP(B1562,Productos!$A$2:$D$201,3,FALSE)&amp;" "&amp;VLOOKUP(B1562,Productos!$A$2:$D$201,4,FALSE),"Código inexistente"))</f>
        <v/>
      </c>
      <c r="D1562"/>
      <c r="F1562" s="7" t="str">
        <f>IF(E1562="","",IF(D1562="Venta",-ABS(E1562),IF(D1562="Ajuste",E1562,ABS(E1562))))</f>
        <v/>
      </c>
    </row>
    <row r="1563" spans="1:7">
      <c r="A1563" s="10"/>
      <c r="C1563" s="7" t="str">
        <f>IF(B1563="","",IFERROR(VLOOKUP(B1563,Productos!$A$2:$D$201,2,FALSE)&amp;" "&amp;VLOOKUP(B1563,Productos!$A$2:$D$201,3,FALSE)&amp;" "&amp;VLOOKUP(B1563,Productos!$A$2:$D$201,4,FALSE),"Código inexistente"))</f>
        <v/>
      </c>
      <c r="D1563"/>
      <c r="F1563" s="7" t="str">
        <f>IF(E1563="","",IF(D1563="Venta",-ABS(E1563),IF(D1563="Ajuste",E1563,ABS(E1563))))</f>
        <v/>
      </c>
    </row>
    <row r="1564" spans="1:7">
      <c r="A1564" s="10"/>
      <c r="C1564" s="7" t="str">
        <f>IF(B1564="","",IFERROR(VLOOKUP(B1564,Productos!$A$2:$D$201,2,FALSE)&amp;" "&amp;VLOOKUP(B1564,Productos!$A$2:$D$201,3,FALSE)&amp;" "&amp;VLOOKUP(B1564,Productos!$A$2:$D$201,4,FALSE),"Código inexistente"))</f>
        <v/>
      </c>
      <c r="D1564"/>
      <c r="F1564" s="7" t="str">
        <f>IF(E1564="","",IF(D1564="Venta",-ABS(E1564),IF(D1564="Ajuste",E1564,ABS(E1564))))</f>
        <v/>
      </c>
    </row>
    <row r="1565" spans="1:7">
      <c r="A1565" s="10"/>
      <c r="C1565" s="7" t="str">
        <f>IF(B1565="","",IFERROR(VLOOKUP(B1565,Productos!$A$2:$D$201,2,FALSE)&amp;" "&amp;VLOOKUP(B1565,Productos!$A$2:$D$201,3,FALSE)&amp;" "&amp;VLOOKUP(B1565,Productos!$A$2:$D$201,4,FALSE),"Código inexistente"))</f>
        <v/>
      </c>
      <c r="D1565"/>
      <c r="F1565" s="7" t="str">
        <f>IF(E1565="","",IF(D1565="Venta",-ABS(E1565),IF(D1565="Ajuste",E1565,ABS(E1565))))</f>
        <v/>
      </c>
    </row>
    <row r="1566" spans="1:7">
      <c r="A1566" s="10"/>
      <c r="C1566" s="7" t="str">
        <f>IF(B1566="","",IFERROR(VLOOKUP(B1566,Productos!$A$2:$D$201,2,FALSE)&amp;" "&amp;VLOOKUP(B1566,Productos!$A$2:$D$201,3,FALSE)&amp;" "&amp;VLOOKUP(B1566,Productos!$A$2:$D$201,4,FALSE),"Código inexistente"))</f>
        <v/>
      </c>
      <c r="D1566"/>
      <c r="F1566" s="7" t="str">
        <f>IF(E1566="","",IF(D1566="Venta",-ABS(E1566),IF(D1566="Ajuste",E1566,ABS(E1566))))</f>
        <v/>
      </c>
    </row>
    <row r="1567" spans="1:7">
      <c r="A1567" s="10"/>
      <c r="C1567" s="7" t="str">
        <f>IF(B1567="","",IFERROR(VLOOKUP(B1567,Productos!$A$2:$D$201,2,FALSE)&amp;" "&amp;VLOOKUP(B1567,Productos!$A$2:$D$201,3,FALSE)&amp;" "&amp;VLOOKUP(B1567,Productos!$A$2:$D$201,4,FALSE),"Código inexistente"))</f>
        <v/>
      </c>
      <c r="D1567"/>
      <c r="F1567" s="7" t="str">
        <f>IF(E1567="","",IF(D1567="Venta",-ABS(E1567),IF(D1567="Ajuste",E1567,ABS(E1567))))</f>
        <v/>
      </c>
    </row>
    <row r="1568" spans="1:7">
      <c r="A1568" s="10"/>
      <c r="C1568" s="7" t="str">
        <f>IF(B1568="","",IFERROR(VLOOKUP(B1568,Productos!$A$2:$D$201,2,FALSE)&amp;" "&amp;VLOOKUP(B1568,Productos!$A$2:$D$201,3,FALSE)&amp;" "&amp;VLOOKUP(B1568,Productos!$A$2:$D$201,4,FALSE),"Código inexistente"))</f>
        <v/>
      </c>
      <c r="D1568"/>
      <c r="F1568" s="7" t="str">
        <f>IF(E1568="","",IF(D1568="Venta",-ABS(E1568),IF(D1568="Ajuste",E1568,ABS(E1568))))</f>
        <v/>
      </c>
    </row>
    <row r="1569" spans="1:7">
      <c r="A1569" s="10"/>
      <c r="C1569" s="7" t="str">
        <f>IF(B1569="","",IFERROR(VLOOKUP(B1569,Productos!$A$2:$D$201,2,FALSE)&amp;" "&amp;VLOOKUP(B1569,Productos!$A$2:$D$201,3,FALSE)&amp;" "&amp;VLOOKUP(B1569,Productos!$A$2:$D$201,4,FALSE),"Código inexistente"))</f>
        <v/>
      </c>
      <c r="D1569"/>
      <c r="F1569" s="7" t="str">
        <f>IF(E1569="","",IF(D1569="Venta",-ABS(E1569),IF(D1569="Ajuste",E1569,ABS(E1569))))</f>
        <v/>
      </c>
    </row>
    <row r="1570" spans="1:7">
      <c r="A1570" s="10"/>
      <c r="C1570" s="7" t="str">
        <f>IF(B1570="","",IFERROR(VLOOKUP(B1570,Productos!$A$2:$D$201,2,FALSE)&amp;" "&amp;VLOOKUP(B1570,Productos!$A$2:$D$201,3,FALSE)&amp;" "&amp;VLOOKUP(B1570,Productos!$A$2:$D$201,4,FALSE),"Código inexistente"))</f>
        <v/>
      </c>
      <c r="D1570"/>
      <c r="F1570" s="7" t="str">
        <f>IF(E1570="","",IF(D1570="Venta",-ABS(E1570),IF(D1570="Ajuste",E1570,ABS(E1570))))</f>
        <v/>
      </c>
    </row>
    <row r="1571" spans="1:7">
      <c r="A1571" s="10"/>
      <c r="C1571" s="7" t="str">
        <f>IF(B1571="","",IFERROR(VLOOKUP(B1571,Productos!$A$2:$D$201,2,FALSE)&amp;" "&amp;VLOOKUP(B1571,Productos!$A$2:$D$201,3,FALSE)&amp;" "&amp;VLOOKUP(B1571,Productos!$A$2:$D$201,4,FALSE),"Código inexistente"))</f>
        <v/>
      </c>
      <c r="D1571"/>
      <c r="F1571" s="7" t="str">
        <f>IF(E1571="","",IF(D1571="Venta",-ABS(E1571),IF(D1571="Ajuste",E1571,ABS(E1571))))</f>
        <v/>
      </c>
    </row>
    <row r="1572" spans="1:7">
      <c r="A1572" s="10"/>
      <c r="C1572" s="7" t="str">
        <f>IF(B1572="","",IFERROR(VLOOKUP(B1572,Productos!$A$2:$D$201,2,FALSE)&amp;" "&amp;VLOOKUP(B1572,Productos!$A$2:$D$201,3,FALSE)&amp;" "&amp;VLOOKUP(B1572,Productos!$A$2:$D$201,4,FALSE),"Código inexistente"))</f>
        <v/>
      </c>
      <c r="D1572"/>
      <c r="F1572" s="7" t="str">
        <f>IF(E1572="","",IF(D1572="Venta",-ABS(E1572),IF(D1572="Ajuste",E1572,ABS(E1572))))</f>
        <v/>
      </c>
    </row>
    <row r="1573" spans="1:7">
      <c r="A1573" s="10"/>
      <c r="C1573" s="7" t="str">
        <f>IF(B1573="","",IFERROR(VLOOKUP(B1573,Productos!$A$2:$D$201,2,FALSE)&amp;" "&amp;VLOOKUP(B1573,Productos!$A$2:$D$201,3,FALSE)&amp;" "&amp;VLOOKUP(B1573,Productos!$A$2:$D$201,4,FALSE),"Código inexistente"))</f>
        <v/>
      </c>
      <c r="D1573"/>
      <c r="F1573" s="7" t="str">
        <f>IF(E1573="","",IF(D1573="Venta",-ABS(E1573),IF(D1573="Ajuste",E1573,ABS(E1573))))</f>
        <v/>
      </c>
    </row>
    <row r="1574" spans="1:7">
      <c r="A1574" s="10"/>
      <c r="C1574" s="7" t="str">
        <f>IF(B1574="","",IFERROR(VLOOKUP(B1574,Productos!$A$2:$D$201,2,FALSE)&amp;" "&amp;VLOOKUP(B1574,Productos!$A$2:$D$201,3,FALSE)&amp;" "&amp;VLOOKUP(B1574,Productos!$A$2:$D$201,4,FALSE),"Código inexistente"))</f>
        <v/>
      </c>
      <c r="D1574"/>
      <c r="F1574" s="7" t="str">
        <f>IF(E1574="","",IF(D1574="Venta",-ABS(E1574),IF(D1574="Ajuste",E1574,ABS(E1574))))</f>
        <v/>
      </c>
    </row>
    <row r="1575" spans="1:7">
      <c r="A1575" s="10"/>
      <c r="C1575" s="7" t="str">
        <f>IF(B1575="","",IFERROR(VLOOKUP(B1575,Productos!$A$2:$D$201,2,FALSE)&amp;" "&amp;VLOOKUP(B1575,Productos!$A$2:$D$201,3,FALSE)&amp;" "&amp;VLOOKUP(B1575,Productos!$A$2:$D$201,4,FALSE),"Código inexistente"))</f>
        <v/>
      </c>
      <c r="D1575"/>
      <c r="F1575" s="7" t="str">
        <f>IF(E1575="","",IF(D1575="Venta",-ABS(E1575),IF(D1575="Ajuste",E1575,ABS(E1575))))</f>
        <v/>
      </c>
    </row>
    <row r="1576" spans="1:7">
      <c r="A1576" s="10"/>
      <c r="C1576" s="7" t="str">
        <f>IF(B1576="","",IFERROR(VLOOKUP(B1576,Productos!$A$2:$D$201,2,FALSE)&amp;" "&amp;VLOOKUP(B1576,Productos!$A$2:$D$201,3,FALSE)&amp;" "&amp;VLOOKUP(B1576,Productos!$A$2:$D$201,4,FALSE),"Código inexistente"))</f>
        <v/>
      </c>
      <c r="D1576"/>
      <c r="F1576" s="7" t="str">
        <f>IF(E1576="","",IF(D1576="Venta",-ABS(E1576),IF(D1576="Ajuste",E1576,ABS(E1576))))</f>
        <v/>
      </c>
    </row>
    <row r="1577" spans="1:7">
      <c r="A1577" s="10"/>
      <c r="C1577" s="7" t="str">
        <f>IF(B1577="","",IFERROR(VLOOKUP(B1577,Productos!$A$2:$D$201,2,FALSE)&amp;" "&amp;VLOOKUP(B1577,Productos!$A$2:$D$201,3,FALSE)&amp;" "&amp;VLOOKUP(B1577,Productos!$A$2:$D$201,4,FALSE),"Código inexistente"))</f>
        <v/>
      </c>
      <c r="D1577"/>
      <c r="F1577" s="7" t="str">
        <f>IF(E1577="","",IF(D1577="Venta",-ABS(E1577),IF(D1577="Ajuste",E1577,ABS(E1577))))</f>
        <v/>
      </c>
    </row>
    <row r="1578" spans="1:7">
      <c r="A1578" s="10"/>
      <c r="C1578" s="7" t="str">
        <f>IF(B1578="","",IFERROR(VLOOKUP(B1578,Productos!$A$2:$D$201,2,FALSE)&amp;" "&amp;VLOOKUP(B1578,Productos!$A$2:$D$201,3,FALSE)&amp;" "&amp;VLOOKUP(B1578,Productos!$A$2:$D$201,4,FALSE),"Código inexistente"))</f>
        <v/>
      </c>
      <c r="D1578"/>
      <c r="F1578" s="7" t="str">
        <f>IF(E1578="","",IF(D1578="Venta",-ABS(E1578),IF(D1578="Ajuste",E1578,ABS(E1578))))</f>
        <v/>
      </c>
    </row>
    <row r="1579" spans="1:7">
      <c r="A1579" s="10"/>
      <c r="C1579" s="7" t="str">
        <f>IF(B1579="","",IFERROR(VLOOKUP(B1579,Productos!$A$2:$D$201,2,FALSE)&amp;" "&amp;VLOOKUP(B1579,Productos!$A$2:$D$201,3,FALSE)&amp;" "&amp;VLOOKUP(B1579,Productos!$A$2:$D$201,4,FALSE),"Código inexistente"))</f>
        <v/>
      </c>
      <c r="D1579"/>
      <c r="F1579" s="7" t="str">
        <f>IF(E1579="","",IF(D1579="Venta",-ABS(E1579),IF(D1579="Ajuste",E1579,ABS(E1579))))</f>
        <v/>
      </c>
    </row>
    <row r="1580" spans="1:7">
      <c r="A1580" s="10"/>
      <c r="C1580" s="7" t="str">
        <f>IF(B1580="","",IFERROR(VLOOKUP(B1580,Productos!$A$2:$D$201,2,FALSE)&amp;" "&amp;VLOOKUP(B1580,Productos!$A$2:$D$201,3,FALSE)&amp;" "&amp;VLOOKUP(B1580,Productos!$A$2:$D$201,4,FALSE),"Código inexistente"))</f>
        <v/>
      </c>
      <c r="D1580"/>
      <c r="F1580" s="7" t="str">
        <f>IF(E1580="","",IF(D1580="Venta",-ABS(E1580),IF(D1580="Ajuste",E1580,ABS(E1580))))</f>
        <v/>
      </c>
    </row>
    <row r="1581" spans="1:7">
      <c r="A1581" s="10"/>
      <c r="C1581" s="7" t="str">
        <f>IF(B1581="","",IFERROR(VLOOKUP(B1581,Productos!$A$2:$D$201,2,FALSE)&amp;" "&amp;VLOOKUP(B1581,Productos!$A$2:$D$201,3,FALSE)&amp;" "&amp;VLOOKUP(B1581,Productos!$A$2:$D$201,4,FALSE),"Código inexistente"))</f>
        <v/>
      </c>
      <c r="D1581"/>
      <c r="F1581" s="7" t="str">
        <f>IF(E1581="","",IF(D1581="Venta",-ABS(E1581),IF(D1581="Ajuste",E1581,ABS(E1581))))</f>
        <v/>
      </c>
    </row>
    <row r="1582" spans="1:7">
      <c r="A1582" s="10"/>
      <c r="C1582" s="7" t="str">
        <f>IF(B1582="","",IFERROR(VLOOKUP(B1582,Productos!$A$2:$D$201,2,FALSE)&amp;" "&amp;VLOOKUP(B1582,Productos!$A$2:$D$201,3,FALSE)&amp;" "&amp;VLOOKUP(B1582,Productos!$A$2:$D$201,4,FALSE),"Código inexistente"))</f>
        <v/>
      </c>
      <c r="D1582"/>
      <c r="F1582" s="7" t="str">
        <f>IF(E1582="","",IF(D1582="Venta",-ABS(E1582),IF(D1582="Ajuste",E1582,ABS(E1582))))</f>
        <v/>
      </c>
    </row>
    <row r="1583" spans="1:7">
      <c r="A1583" s="10"/>
      <c r="C1583" s="7" t="str">
        <f>IF(B1583="","",IFERROR(VLOOKUP(B1583,Productos!$A$2:$D$201,2,FALSE)&amp;" "&amp;VLOOKUP(B1583,Productos!$A$2:$D$201,3,FALSE)&amp;" "&amp;VLOOKUP(B1583,Productos!$A$2:$D$201,4,FALSE),"Código inexistente"))</f>
        <v/>
      </c>
      <c r="D1583"/>
      <c r="F1583" s="7" t="str">
        <f>IF(E1583="","",IF(D1583="Venta",-ABS(E1583),IF(D1583="Ajuste",E1583,ABS(E1583))))</f>
        <v/>
      </c>
    </row>
    <row r="1584" spans="1:7">
      <c r="A1584" s="10"/>
      <c r="C1584" s="7" t="str">
        <f>IF(B1584="","",IFERROR(VLOOKUP(B1584,Productos!$A$2:$D$201,2,FALSE)&amp;" "&amp;VLOOKUP(B1584,Productos!$A$2:$D$201,3,FALSE)&amp;" "&amp;VLOOKUP(B1584,Productos!$A$2:$D$201,4,FALSE),"Código inexistente"))</f>
        <v/>
      </c>
      <c r="D1584"/>
      <c r="F1584" s="7" t="str">
        <f>IF(E1584="","",IF(D1584="Venta",-ABS(E1584),IF(D1584="Ajuste",E1584,ABS(E1584))))</f>
        <v/>
      </c>
    </row>
    <row r="1585" spans="1:7">
      <c r="A1585" s="10"/>
      <c r="C1585" s="7" t="str">
        <f>IF(B1585="","",IFERROR(VLOOKUP(B1585,Productos!$A$2:$D$201,2,FALSE)&amp;" "&amp;VLOOKUP(B1585,Productos!$A$2:$D$201,3,FALSE)&amp;" "&amp;VLOOKUP(B1585,Productos!$A$2:$D$201,4,FALSE),"Código inexistente"))</f>
        <v/>
      </c>
      <c r="D1585"/>
      <c r="F1585" s="7" t="str">
        <f>IF(E1585="","",IF(D1585="Venta",-ABS(E1585),IF(D1585="Ajuste",E1585,ABS(E1585))))</f>
        <v/>
      </c>
    </row>
    <row r="1586" spans="1:7">
      <c r="A1586" s="10"/>
      <c r="C1586" s="7" t="str">
        <f>IF(B1586="","",IFERROR(VLOOKUP(B1586,Productos!$A$2:$D$201,2,FALSE)&amp;" "&amp;VLOOKUP(B1586,Productos!$A$2:$D$201,3,FALSE)&amp;" "&amp;VLOOKUP(B1586,Productos!$A$2:$D$201,4,FALSE),"Código inexistente"))</f>
        <v/>
      </c>
      <c r="D1586"/>
      <c r="F1586" s="7" t="str">
        <f>IF(E1586="","",IF(D1586="Venta",-ABS(E1586),IF(D1586="Ajuste",E1586,ABS(E1586))))</f>
        <v/>
      </c>
    </row>
    <row r="1587" spans="1:7">
      <c r="A1587" s="10"/>
      <c r="C1587" s="7" t="str">
        <f>IF(B1587="","",IFERROR(VLOOKUP(B1587,Productos!$A$2:$D$201,2,FALSE)&amp;" "&amp;VLOOKUP(B1587,Productos!$A$2:$D$201,3,FALSE)&amp;" "&amp;VLOOKUP(B1587,Productos!$A$2:$D$201,4,FALSE),"Código inexistente"))</f>
        <v/>
      </c>
      <c r="D1587"/>
      <c r="F1587" s="7" t="str">
        <f>IF(E1587="","",IF(D1587="Venta",-ABS(E1587),IF(D1587="Ajuste",E1587,ABS(E1587))))</f>
        <v/>
      </c>
    </row>
    <row r="1588" spans="1:7">
      <c r="A1588" s="10"/>
      <c r="C1588" s="7" t="str">
        <f>IF(B1588="","",IFERROR(VLOOKUP(B1588,Productos!$A$2:$D$201,2,FALSE)&amp;" "&amp;VLOOKUP(B1588,Productos!$A$2:$D$201,3,FALSE)&amp;" "&amp;VLOOKUP(B1588,Productos!$A$2:$D$201,4,FALSE),"Código inexistente"))</f>
        <v/>
      </c>
      <c r="D1588"/>
      <c r="F1588" s="7" t="str">
        <f>IF(E1588="","",IF(D1588="Venta",-ABS(E1588),IF(D1588="Ajuste",E1588,ABS(E1588))))</f>
        <v/>
      </c>
    </row>
    <row r="1589" spans="1:7">
      <c r="A1589" s="10"/>
      <c r="C1589" s="7" t="str">
        <f>IF(B1589="","",IFERROR(VLOOKUP(B1589,Productos!$A$2:$D$201,2,FALSE)&amp;" "&amp;VLOOKUP(B1589,Productos!$A$2:$D$201,3,FALSE)&amp;" "&amp;VLOOKUP(B1589,Productos!$A$2:$D$201,4,FALSE),"Código inexistente"))</f>
        <v/>
      </c>
      <c r="D1589"/>
      <c r="F1589" s="7" t="str">
        <f>IF(E1589="","",IF(D1589="Venta",-ABS(E1589),IF(D1589="Ajuste",E1589,ABS(E1589))))</f>
        <v/>
      </c>
    </row>
    <row r="1590" spans="1:7">
      <c r="A1590" s="10"/>
      <c r="C1590" s="7" t="str">
        <f>IF(B1590="","",IFERROR(VLOOKUP(B1590,Productos!$A$2:$D$201,2,FALSE)&amp;" "&amp;VLOOKUP(B1590,Productos!$A$2:$D$201,3,FALSE)&amp;" "&amp;VLOOKUP(B1590,Productos!$A$2:$D$201,4,FALSE),"Código inexistente"))</f>
        <v/>
      </c>
      <c r="D1590"/>
      <c r="F1590" s="7" t="str">
        <f>IF(E1590="","",IF(D1590="Venta",-ABS(E1590),IF(D1590="Ajuste",E1590,ABS(E1590))))</f>
        <v/>
      </c>
    </row>
    <row r="1591" spans="1:7">
      <c r="A1591" s="10"/>
      <c r="C1591" s="7" t="str">
        <f>IF(B1591="","",IFERROR(VLOOKUP(B1591,Productos!$A$2:$D$201,2,FALSE)&amp;" "&amp;VLOOKUP(B1591,Productos!$A$2:$D$201,3,FALSE)&amp;" "&amp;VLOOKUP(B1591,Productos!$A$2:$D$201,4,FALSE),"Código inexistente"))</f>
        <v/>
      </c>
      <c r="D1591"/>
      <c r="F1591" s="7" t="str">
        <f>IF(E1591="","",IF(D1591="Venta",-ABS(E1591),IF(D1591="Ajuste",E1591,ABS(E1591))))</f>
        <v/>
      </c>
    </row>
    <row r="1592" spans="1:7">
      <c r="A1592" s="10"/>
      <c r="C1592" s="7" t="str">
        <f>IF(B1592="","",IFERROR(VLOOKUP(B1592,Productos!$A$2:$D$201,2,FALSE)&amp;" "&amp;VLOOKUP(B1592,Productos!$A$2:$D$201,3,FALSE)&amp;" "&amp;VLOOKUP(B1592,Productos!$A$2:$D$201,4,FALSE),"Código inexistente"))</f>
        <v/>
      </c>
      <c r="D1592"/>
      <c r="F1592" s="7" t="str">
        <f>IF(E1592="","",IF(D1592="Venta",-ABS(E1592),IF(D1592="Ajuste",E1592,ABS(E1592))))</f>
        <v/>
      </c>
    </row>
    <row r="1593" spans="1:7">
      <c r="A1593" s="10"/>
      <c r="C1593" s="7" t="str">
        <f>IF(B1593="","",IFERROR(VLOOKUP(B1593,Productos!$A$2:$D$201,2,FALSE)&amp;" "&amp;VLOOKUP(B1593,Productos!$A$2:$D$201,3,FALSE)&amp;" "&amp;VLOOKUP(B1593,Productos!$A$2:$D$201,4,FALSE),"Código inexistente"))</f>
        <v/>
      </c>
      <c r="D1593"/>
      <c r="F1593" s="7" t="str">
        <f>IF(E1593="","",IF(D1593="Venta",-ABS(E1593),IF(D1593="Ajuste",E1593,ABS(E1593))))</f>
        <v/>
      </c>
    </row>
    <row r="1594" spans="1:7">
      <c r="A1594" s="10"/>
      <c r="C1594" s="7" t="str">
        <f>IF(B1594="","",IFERROR(VLOOKUP(B1594,Productos!$A$2:$D$201,2,FALSE)&amp;" "&amp;VLOOKUP(B1594,Productos!$A$2:$D$201,3,FALSE)&amp;" "&amp;VLOOKUP(B1594,Productos!$A$2:$D$201,4,FALSE),"Código inexistente"))</f>
        <v/>
      </c>
      <c r="D1594"/>
      <c r="F1594" s="7" t="str">
        <f>IF(E1594="","",IF(D1594="Venta",-ABS(E1594),IF(D1594="Ajuste",E1594,ABS(E1594))))</f>
        <v/>
      </c>
    </row>
    <row r="1595" spans="1:7">
      <c r="A1595" s="10"/>
      <c r="C1595" s="7" t="str">
        <f>IF(B1595="","",IFERROR(VLOOKUP(B1595,Productos!$A$2:$D$201,2,FALSE)&amp;" "&amp;VLOOKUP(B1595,Productos!$A$2:$D$201,3,FALSE)&amp;" "&amp;VLOOKUP(B1595,Productos!$A$2:$D$201,4,FALSE),"Código inexistente"))</f>
        <v/>
      </c>
      <c r="D1595"/>
      <c r="F1595" s="7" t="str">
        <f>IF(E1595="","",IF(D1595="Venta",-ABS(E1595),IF(D1595="Ajuste",E1595,ABS(E1595))))</f>
        <v/>
      </c>
    </row>
    <row r="1596" spans="1:7">
      <c r="A1596" s="10"/>
      <c r="C1596" s="7" t="str">
        <f>IF(B1596="","",IFERROR(VLOOKUP(B1596,Productos!$A$2:$D$201,2,FALSE)&amp;" "&amp;VLOOKUP(B1596,Productos!$A$2:$D$201,3,FALSE)&amp;" "&amp;VLOOKUP(B1596,Productos!$A$2:$D$201,4,FALSE),"Código inexistente"))</f>
        <v/>
      </c>
      <c r="D1596"/>
      <c r="F1596" s="7" t="str">
        <f>IF(E1596="","",IF(D1596="Venta",-ABS(E1596),IF(D1596="Ajuste",E1596,ABS(E1596))))</f>
        <v/>
      </c>
    </row>
    <row r="1597" spans="1:7">
      <c r="A1597" s="10"/>
      <c r="C1597" s="7" t="str">
        <f>IF(B1597="","",IFERROR(VLOOKUP(B1597,Productos!$A$2:$D$201,2,FALSE)&amp;" "&amp;VLOOKUP(B1597,Productos!$A$2:$D$201,3,FALSE)&amp;" "&amp;VLOOKUP(B1597,Productos!$A$2:$D$201,4,FALSE),"Código inexistente"))</f>
        <v/>
      </c>
      <c r="D1597"/>
      <c r="F1597" s="7" t="str">
        <f>IF(E1597="","",IF(D1597="Venta",-ABS(E1597),IF(D1597="Ajuste",E1597,ABS(E1597))))</f>
        <v/>
      </c>
    </row>
    <row r="1598" spans="1:7">
      <c r="A1598" s="10"/>
      <c r="C1598" s="7" t="str">
        <f>IF(B1598="","",IFERROR(VLOOKUP(B1598,Productos!$A$2:$D$201,2,FALSE)&amp;" "&amp;VLOOKUP(B1598,Productos!$A$2:$D$201,3,FALSE)&amp;" "&amp;VLOOKUP(B1598,Productos!$A$2:$D$201,4,FALSE),"Código inexistente"))</f>
        <v/>
      </c>
      <c r="D1598"/>
      <c r="F1598" s="7" t="str">
        <f>IF(E1598="","",IF(D1598="Venta",-ABS(E1598),IF(D1598="Ajuste",E1598,ABS(E1598))))</f>
        <v/>
      </c>
    </row>
    <row r="1599" spans="1:7">
      <c r="A1599" s="10"/>
      <c r="C1599" s="7" t="str">
        <f>IF(B1599="","",IFERROR(VLOOKUP(B1599,Productos!$A$2:$D$201,2,FALSE)&amp;" "&amp;VLOOKUP(B1599,Productos!$A$2:$D$201,3,FALSE)&amp;" "&amp;VLOOKUP(B1599,Productos!$A$2:$D$201,4,FALSE),"Código inexistente"))</f>
        <v/>
      </c>
      <c r="D1599"/>
      <c r="F1599" s="7" t="str">
        <f>IF(E1599="","",IF(D1599="Venta",-ABS(E1599),IF(D1599="Ajuste",E1599,ABS(E1599))))</f>
        <v/>
      </c>
    </row>
    <row r="1600" spans="1:7">
      <c r="A1600" s="10"/>
      <c r="C1600" s="7" t="str">
        <f>IF(B1600="","",IFERROR(VLOOKUP(B1600,Productos!$A$2:$D$201,2,FALSE)&amp;" "&amp;VLOOKUP(B1600,Productos!$A$2:$D$201,3,FALSE)&amp;" "&amp;VLOOKUP(B1600,Productos!$A$2:$D$201,4,FALSE),"Código inexistente"))</f>
        <v/>
      </c>
      <c r="D1600"/>
      <c r="F1600" s="7" t="str">
        <f>IF(E1600="","",IF(D1600="Venta",-ABS(E1600),IF(D1600="Ajuste",E1600,ABS(E1600))))</f>
        <v/>
      </c>
    </row>
    <row r="1601" spans="1:7">
      <c r="A1601" s="10"/>
      <c r="C1601" s="7" t="str">
        <f>IF(B1601="","",IFERROR(VLOOKUP(B1601,Productos!$A$2:$D$201,2,FALSE)&amp;" "&amp;VLOOKUP(B1601,Productos!$A$2:$D$201,3,FALSE)&amp;" "&amp;VLOOKUP(B1601,Productos!$A$2:$D$201,4,FALSE),"Código inexistente"))</f>
        <v/>
      </c>
      <c r="D1601"/>
      <c r="F1601" s="7" t="str">
        <f>IF(E1601="","",IF(D1601="Venta",-ABS(E1601),IF(D1601="Ajuste",E1601,ABS(E1601))))</f>
        <v/>
      </c>
    </row>
    <row r="1602" spans="1:7">
      <c r="A1602" s="10"/>
      <c r="C1602" s="7" t="str">
        <f>IF(B1602="","",IFERROR(VLOOKUP(B1602,Productos!$A$2:$D$201,2,FALSE)&amp;" "&amp;VLOOKUP(B1602,Productos!$A$2:$D$201,3,FALSE)&amp;" "&amp;VLOOKUP(B1602,Productos!$A$2:$D$201,4,FALSE),"Código inexistente"))</f>
        <v/>
      </c>
      <c r="D1602"/>
      <c r="F1602" s="7" t="str">
        <f>IF(E1602="","",IF(D1602="Venta",-ABS(E1602),IF(D1602="Ajuste",E1602,ABS(E1602))))</f>
        <v/>
      </c>
    </row>
    <row r="1603" spans="1:7">
      <c r="A1603" s="10"/>
      <c r="C1603" s="7" t="str">
        <f>IF(B1603="","",IFERROR(VLOOKUP(B1603,Productos!$A$2:$D$201,2,FALSE)&amp;" "&amp;VLOOKUP(B1603,Productos!$A$2:$D$201,3,FALSE)&amp;" "&amp;VLOOKUP(B1603,Productos!$A$2:$D$201,4,FALSE),"Código inexistente"))</f>
        <v/>
      </c>
      <c r="D1603"/>
      <c r="F1603" s="7" t="str">
        <f>IF(E1603="","",IF(D1603="Venta",-ABS(E1603),IF(D1603="Ajuste",E1603,ABS(E1603))))</f>
        <v/>
      </c>
    </row>
    <row r="1604" spans="1:7">
      <c r="A1604" s="10"/>
      <c r="C1604" s="7" t="str">
        <f>IF(B1604="","",IFERROR(VLOOKUP(B1604,Productos!$A$2:$D$201,2,FALSE)&amp;" "&amp;VLOOKUP(B1604,Productos!$A$2:$D$201,3,FALSE)&amp;" "&amp;VLOOKUP(B1604,Productos!$A$2:$D$201,4,FALSE),"Código inexistente"))</f>
        <v/>
      </c>
      <c r="D1604"/>
      <c r="F1604" s="7" t="str">
        <f>IF(E1604="","",IF(D1604="Venta",-ABS(E1604),IF(D1604="Ajuste",E1604,ABS(E1604))))</f>
        <v/>
      </c>
    </row>
    <row r="1605" spans="1:7">
      <c r="A1605" s="10"/>
      <c r="C1605" s="7" t="str">
        <f>IF(B1605="","",IFERROR(VLOOKUP(B1605,Productos!$A$2:$D$201,2,FALSE)&amp;" "&amp;VLOOKUP(B1605,Productos!$A$2:$D$201,3,FALSE)&amp;" "&amp;VLOOKUP(B1605,Productos!$A$2:$D$201,4,FALSE),"Código inexistente"))</f>
        <v/>
      </c>
      <c r="D1605"/>
      <c r="F1605" s="7" t="str">
        <f>IF(E1605="","",IF(D1605="Venta",-ABS(E1605),IF(D1605="Ajuste",E1605,ABS(E1605))))</f>
        <v/>
      </c>
    </row>
    <row r="1606" spans="1:7">
      <c r="A1606" s="10"/>
      <c r="C1606" s="7" t="str">
        <f>IF(B1606="","",IFERROR(VLOOKUP(B1606,Productos!$A$2:$D$201,2,FALSE)&amp;" "&amp;VLOOKUP(B1606,Productos!$A$2:$D$201,3,FALSE)&amp;" "&amp;VLOOKUP(B1606,Productos!$A$2:$D$201,4,FALSE),"Código inexistente"))</f>
        <v/>
      </c>
      <c r="D1606"/>
      <c r="F1606" s="7" t="str">
        <f>IF(E1606="","",IF(D1606="Venta",-ABS(E1606),IF(D1606="Ajuste",E1606,ABS(E1606))))</f>
        <v/>
      </c>
    </row>
    <row r="1607" spans="1:7">
      <c r="A1607" s="10"/>
      <c r="C1607" s="7" t="str">
        <f>IF(B1607="","",IFERROR(VLOOKUP(B1607,Productos!$A$2:$D$201,2,FALSE)&amp;" "&amp;VLOOKUP(B1607,Productos!$A$2:$D$201,3,FALSE)&amp;" "&amp;VLOOKUP(B1607,Productos!$A$2:$D$201,4,FALSE),"Código inexistente"))</f>
        <v/>
      </c>
      <c r="D1607"/>
      <c r="F1607" s="7" t="str">
        <f>IF(E1607="","",IF(D1607="Venta",-ABS(E1607),IF(D1607="Ajuste",E1607,ABS(E1607))))</f>
        <v/>
      </c>
    </row>
    <row r="1608" spans="1:7">
      <c r="A1608" s="10"/>
      <c r="C1608" s="7" t="str">
        <f>IF(B1608="","",IFERROR(VLOOKUP(B1608,Productos!$A$2:$D$201,2,FALSE)&amp;" "&amp;VLOOKUP(B1608,Productos!$A$2:$D$201,3,FALSE)&amp;" "&amp;VLOOKUP(B1608,Productos!$A$2:$D$201,4,FALSE),"Código inexistente"))</f>
        <v/>
      </c>
      <c r="D1608"/>
      <c r="F1608" s="7" t="str">
        <f>IF(E1608="","",IF(D1608="Venta",-ABS(E1608),IF(D1608="Ajuste",E1608,ABS(E1608))))</f>
        <v/>
      </c>
    </row>
    <row r="1609" spans="1:7">
      <c r="A1609" s="10"/>
      <c r="C1609" s="7" t="str">
        <f>IF(B1609="","",IFERROR(VLOOKUP(B1609,Productos!$A$2:$D$201,2,FALSE)&amp;" "&amp;VLOOKUP(B1609,Productos!$A$2:$D$201,3,FALSE)&amp;" "&amp;VLOOKUP(B1609,Productos!$A$2:$D$201,4,FALSE),"Código inexistente"))</f>
        <v/>
      </c>
      <c r="D1609"/>
      <c r="F1609" s="7" t="str">
        <f>IF(E1609="","",IF(D1609="Venta",-ABS(E1609),IF(D1609="Ajuste",E1609,ABS(E1609))))</f>
        <v/>
      </c>
    </row>
    <row r="1610" spans="1:7">
      <c r="A1610" s="10"/>
      <c r="C1610" s="7" t="str">
        <f>IF(B1610="","",IFERROR(VLOOKUP(B1610,Productos!$A$2:$D$201,2,FALSE)&amp;" "&amp;VLOOKUP(B1610,Productos!$A$2:$D$201,3,FALSE)&amp;" "&amp;VLOOKUP(B1610,Productos!$A$2:$D$201,4,FALSE),"Código inexistente"))</f>
        <v/>
      </c>
      <c r="D1610"/>
      <c r="F1610" s="7" t="str">
        <f>IF(E1610="","",IF(D1610="Venta",-ABS(E1610),IF(D1610="Ajuste",E1610,ABS(E1610))))</f>
        <v/>
      </c>
    </row>
    <row r="1611" spans="1:7">
      <c r="A1611" s="10"/>
      <c r="C1611" s="7" t="str">
        <f>IF(B1611="","",IFERROR(VLOOKUP(B1611,Productos!$A$2:$D$201,2,FALSE)&amp;" "&amp;VLOOKUP(B1611,Productos!$A$2:$D$201,3,FALSE)&amp;" "&amp;VLOOKUP(B1611,Productos!$A$2:$D$201,4,FALSE),"Código inexistente"))</f>
        <v/>
      </c>
      <c r="D1611"/>
      <c r="F1611" s="7" t="str">
        <f>IF(E1611="","",IF(D1611="Venta",-ABS(E1611),IF(D1611="Ajuste",E1611,ABS(E1611))))</f>
        <v/>
      </c>
    </row>
    <row r="1612" spans="1:7">
      <c r="A1612" s="10"/>
      <c r="C1612" s="7" t="str">
        <f>IF(B1612="","",IFERROR(VLOOKUP(B1612,Productos!$A$2:$D$201,2,FALSE)&amp;" "&amp;VLOOKUP(B1612,Productos!$A$2:$D$201,3,FALSE)&amp;" "&amp;VLOOKUP(B1612,Productos!$A$2:$D$201,4,FALSE),"Código inexistente"))</f>
        <v/>
      </c>
      <c r="D1612"/>
      <c r="F1612" s="7" t="str">
        <f>IF(E1612="","",IF(D1612="Venta",-ABS(E1612),IF(D1612="Ajuste",E1612,ABS(E1612))))</f>
        <v/>
      </c>
    </row>
    <row r="1613" spans="1:7">
      <c r="A1613" s="10"/>
      <c r="C1613" s="7" t="str">
        <f>IF(B1613="","",IFERROR(VLOOKUP(B1613,Productos!$A$2:$D$201,2,FALSE)&amp;" "&amp;VLOOKUP(B1613,Productos!$A$2:$D$201,3,FALSE)&amp;" "&amp;VLOOKUP(B1613,Productos!$A$2:$D$201,4,FALSE),"Código inexistente"))</f>
        <v/>
      </c>
      <c r="D1613"/>
      <c r="F1613" s="7" t="str">
        <f>IF(E1613="","",IF(D1613="Venta",-ABS(E1613),IF(D1613="Ajuste",E1613,ABS(E1613))))</f>
        <v/>
      </c>
    </row>
    <row r="1614" spans="1:7">
      <c r="A1614" s="10"/>
      <c r="C1614" s="7" t="str">
        <f>IF(B1614="","",IFERROR(VLOOKUP(B1614,Productos!$A$2:$D$201,2,FALSE)&amp;" "&amp;VLOOKUP(B1614,Productos!$A$2:$D$201,3,FALSE)&amp;" "&amp;VLOOKUP(B1614,Productos!$A$2:$D$201,4,FALSE),"Código inexistente"))</f>
        <v/>
      </c>
      <c r="D1614"/>
      <c r="F1614" s="7" t="str">
        <f>IF(E1614="","",IF(D1614="Venta",-ABS(E1614),IF(D1614="Ajuste",E1614,ABS(E1614))))</f>
        <v/>
      </c>
    </row>
    <row r="1615" spans="1:7">
      <c r="A1615" s="10"/>
      <c r="C1615" s="7" t="str">
        <f>IF(B1615="","",IFERROR(VLOOKUP(B1615,Productos!$A$2:$D$201,2,FALSE)&amp;" "&amp;VLOOKUP(B1615,Productos!$A$2:$D$201,3,FALSE)&amp;" "&amp;VLOOKUP(B1615,Productos!$A$2:$D$201,4,FALSE),"Código inexistente"))</f>
        <v/>
      </c>
      <c r="D1615"/>
      <c r="F1615" s="7" t="str">
        <f>IF(E1615="","",IF(D1615="Venta",-ABS(E1615),IF(D1615="Ajuste",E1615,ABS(E1615))))</f>
        <v/>
      </c>
    </row>
    <row r="1616" spans="1:7">
      <c r="A1616" s="10"/>
      <c r="C1616" s="7" t="str">
        <f>IF(B1616="","",IFERROR(VLOOKUP(B1616,Productos!$A$2:$D$201,2,FALSE)&amp;" "&amp;VLOOKUP(B1616,Productos!$A$2:$D$201,3,FALSE)&amp;" "&amp;VLOOKUP(B1616,Productos!$A$2:$D$201,4,FALSE),"Código inexistente"))</f>
        <v/>
      </c>
      <c r="D1616"/>
      <c r="F1616" s="7" t="str">
        <f>IF(E1616="","",IF(D1616="Venta",-ABS(E1616),IF(D1616="Ajuste",E1616,ABS(E1616))))</f>
        <v/>
      </c>
    </row>
    <row r="1617" spans="1:7">
      <c r="A1617" s="10"/>
      <c r="C1617" s="7" t="str">
        <f>IF(B1617="","",IFERROR(VLOOKUP(B1617,Productos!$A$2:$D$201,2,FALSE)&amp;" "&amp;VLOOKUP(B1617,Productos!$A$2:$D$201,3,FALSE)&amp;" "&amp;VLOOKUP(B1617,Productos!$A$2:$D$201,4,FALSE),"Código inexistente"))</f>
        <v/>
      </c>
      <c r="D1617"/>
      <c r="F1617" s="7" t="str">
        <f>IF(E1617="","",IF(D1617="Venta",-ABS(E1617),IF(D1617="Ajuste",E1617,ABS(E1617))))</f>
        <v/>
      </c>
    </row>
    <row r="1618" spans="1:7">
      <c r="A1618" s="10"/>
      <c r="C1618" s="7" t="str">
        <f>IF(B1618="","",IFERROR(VLOOKUP(B1618,Productos!$A$2:$D$201,2,FALSE)&amp;" "&amp;VLOOKUP(B1618,Productos!$A$2:$D$201,3,FALSE)&amp;" "&amp;VLOOKUP(B1618,Productos!$A$2:$D$201,4,FALSE),"Código inexistente"))</f>
        <v/>
      </c>
      <c r="D1618"/>
      <c r="F1618" s="7" t="str">
        <f>IF(E1618="","",IF(D1618="Venta",-ABS(E1618),IF(D1618="Ajuste",E1618,ABS(E1618))))</f>
        <v/>
      </c>
    </row>
    <row r="1619" spans="1:7">
      <c r="A1619" s="10"/>
      <c r="C1619" s="7" t="str">
        <f>IF(B1619="","",IFERROR(VLOOKUP(B1619,Productos!$A$2:$D$201,2,FALSE)&amp;" "&amp;VLOOKUP(B1619,Productos!$A$2:$D$201,3,FALSE)&amp;" "&amp;VLOOKUP(B1619,Productos!$A$2:$D$201,4,FALSE),"Código inexistente"))</f>
        <v/>
      </c>
      <c r="D1619"/>
      <c r="F1619" s="7" t="str">
        <f>IF(E1619="","",IF(D1619="Venta",-ABS(E1619),IF(D1619="Ajuste",E1619,ABS(E1619))))</f>
        <v/>
      </c>
    </row>
    <row r="1620" spans="1:7">
      <c r="A1620" s="10"/>
      <c r="C1620" s="7" t="str">
        <f>IF(B1620="","",IFERROR(VLOOKUP(B1620,Productos!$A$2:$D$201,2,FALSE)&amp;" "&amp;VLOOKUP(B1620,Productos!$A$2:$D$201,3,FALSE)&amp;" "&amp;VLOOKUP(B1620,Productos!$A$2:$D$201,4,FALSE),"Código inexistente"))</f>
        <v/>
      </c>
      <c r="D1620"/>
      <c r="F1620" s="7" t="str">
        <f>IF(E1620="","",IF(D1620="Venta",-ABS(E1620),IF(D1620="Ajuste",E1620,ABS(E1620))))</f>
        <v/>
      </c>
    </row>
    <row r="1621" spans="1:7">
      <c r="A1621" s="10"/>
      <c r="C1621" s="7" t="str">
        <f>IF(B1621="","",IFERROR(VLOOKUP(B1621,Productos!$A$2:$D$201,2,FALSE)&amp;" "&amp;VLOOKUP(B1621,Productos!$A$2:$D$201,3,FALSE)&amp;" "&amp;VLOOKUP(B1621,Productos!$A$2:$D$201,4,FALSE),"Código inexistente"))</f>
        <v/>
      </c>
      <c r="D1621"/>
      <c r="F1621" s="7" t="str">
        <f>IF(E1621="","",IF(D1621="Venta",-ABS(E1621),IF(D1621="Ajuste",E1621,ABS(E1621))))</f>
        <v/>
      </c>
    </row>
    <row r="1622" spans="1:7">
      <c r="A1622" s="10"/>
      <c r="C1622" s="7" t="str">
        <f>IF(B1622="","",IFERROR(VLOOKUP(B1622,Productos!$A$2:$D$201,2,FALSE)&amp;" "&amp;VLOOKUP(B1622,Productos!$A$2:$D$201,3,FALSE)&amp;" "&amp;VLOOKUP(B1622,Productos!$A$2:$D$201,4,FALSE),"Código inexistente"))</f>
        <v/>
      </c>
      <c r="D1622"/>
      <c r="F1622" s="7" t="str">
        <f>IF(E1622="","",IF(D1622="Venta",-ABS(E1622),IF(D1622="Ajuste",E1622,ABS(E1622))))</f>
        <v/>
      </c>
    </row>
    <row r="1623" spans="1:7">
      <c r="A1623" s="10"/>
      <c r="C1623" s="7" t="str">
        <f>IF(B1623="","",IFERROR(VLOOKUP(B1623,Productos!$A$2:$D$201,2,FALSE)&amp;" "&amp;VLOOKUP(B1623,Productos!$A$2:$D$201,3,FALSE)&amp;" "&amp;VLOOKUP(B1623,Productos!$A$2:$D$201,4,FALSE),"Código inexistente"))</f>
        <v/>
      </c>
      <c r="D1623"/>
      <c r="F1623" s="7" t="str">
        <f>IF(E1623="","",IF(D1623="Venta",-ABS(E1623),IF(D1623="Ajuste",E1623,ABS(E1623))))</f>
        <v/>
      </c>
    </row>
    <row r="1624" spans="1:7">
      <c r="A1624" s="10"/>
      <c r="C1624" s="7" t="str">
        <f>IF(B1624="","",IFERROR(VLOOKUP(B1624,Productos!$A$2:$D$201,2,FALSE)&amp;" "&amp;VLOOKUP(B1624,Productos!$A$2:$D$201,3,FALSE)&amp;" "&amp;VLOOKUP(B1624,Productos!$A$2:$D$201,4,FALSE),"Código inexistente"))</f>
        <v/>
      </c>
      <c r="D1624"/>
      <c r="F1624" s="7" t="str">
        <f>IF(E1624="","",IF(D1624="Venta",-ABS(E1624),IF(D1624="Ajuste",E1624,ABS(E1624))))</f>
        <v/>
      </c>
    </row>
    <row r="1625" spans="1:7">
      <c r="A1625" s="10"/>
      <c r="C1625" s="7" t="str">
        <f>IF(B1625="","",IFERROR(VLOOKUP(B1625,Productos!$A$2:$D$201,2,FALSE)&amp;" "&amp;VLOOKUP(B1625,Productos!$A$2:$D$201,3,FALSE)&amp;" "&amp;VLOOKUP(B1625,Productos!$A$2:$D$201,4,FALSE),"Código inexistente"))</f>
        <v/>
      </c>
      <c r="D1625"/>
      <c r="F1625" s="7" t="str">
        <f>IF(E1625="","",IF(D1625="Venta",-ABS(E1625),IF(D1625="Ajuste",E1625,ABS(E1625))))</f>
        <v/>
      </c>
    </row>
    <row r="1626" spans="1:7">
      <c r="A1626" s="10"/>
      <c r="C1626" s="7" t="str">
        <f>IF(B1626="","",IFERROR(VLOOKUP(B1626,Productos!$A$2:$D$201,2,FALSE)&amp;" "&amp;VLOOKUP(B1626,Productos!$A$2:$D$201,3,FALSE)&amp;" "&amp;VLOOKUP(B1626,Productos!$A$2:$D$201,4,FALSE),"Código inexistente"))</f>
        <v/>
      </c>
      <c r="D1626"/>
      <c r="F1626" s="7" t="str">
        <f>IF(E1626="","",IF(D1626="Venta",-ABS(E1626),IF(D1626="Ajuste",E1626,ABS(E1626))))</f>
        <v/>
      </c>
    </row>
    <row r="1627" spans="1:7">
      <c r="A1627" s="10"/>
      <c r="C1627" s="7" t="str">
        <f>IF(B1627="","",IFERROR(VLOOKUP(B1627,Productos!$A$2:$D$201,2,FALSE)&amp;" "&amp;VLOOKUP(B1627,Productos!$A$2:$D$201,3,FALSE)&amp;" "&amp;VLOOKUP(B1627,Productos!$A$2:$D$201,4,FALSE),"Código inexistente"))</f>
        <v/>
      </c>
      <c r="D1627"/>
      <c r="F1627" s="7" t="str">
        <f>IF(E1627="","",IF(D1627="Venta",-ABS(E1627),IF(D1627="Ajuste",E1627,ABS(E1627))))</f>
        <v/>
      </c>
    </row>
    <row r="1628" spans="1:7">
      <c r="A1628" s="10"/>
      <c r="C1628" s="7" t="str">
        <f>IF(B1628="","",IFERROR(VLOOKUP(B1628,Productos!$A$2:$D$201,2,FALSE)&amp;" "&amp;VLOOKUP(B1628,Productos!$A$2:$D$201,3,FALSE)&amp;" "&amp;VLOOKUP(B1628,Productos!$A$2:$D$201,4,FALSE),"Código inexistente"))</f>
        <v/>
      </c>
      <c r="D1628"/>
      <c r="F1628" s="7" t="str">
        <f>IF(E1628="","",IF(D1628="Venta",-ABS(E1628),IF(D1628="Ajuste",E1628,ABS(E1628))))</f>
        <v/>
      </c>
    </row>
    <row r="1629" spans="1:7">
      <c r="A1629" s="10"/>
      <c r="C1629" s="7" t="str">
        <f>IF(B1629="","",IFERROR(VLOOKUP(B1629,Productos!$A$2:$D$201,2,FALSE)&amp;" "&amp;VLOOKUP(B1629,Productos!$A$2:$D$201,3,FALSE)&amp;" "&amp;VLOOKUP(B1629,Productos!$A$2:$D$201,4,FALSE),"Código inexistente"))</f>
        <v/>
      </c>
      <c r="D1629"/>
      <c r="F1629" s="7" t="str">
        <f>IF(E1629="","",IF(D1629="Venta",-ABS(E1629),IF(D1629="Ajuste",E1629,ABS(E1629))))</f>
        <v/>
      </c>
    </row>
    <row r="1630" spans="1:7">
      <c r="A1630" s="10"/>
      <c r="C1630" s="7" t="str">
        <f>IF(B1630="","",IFERROR(VLOOKUP(B1630,Productos!$A$2:$D$201,2,FALSE)&amp;" "&amp;VLOOKUP(B1630,Productos!$A$2:$D$201,3,FALSE)&amp;" "&amp;VLOOKUP(B1630,Productos!$A$2:$D$201,4,FALSE),"Código inexistente"))</f>
        <v/>
      </c>
      <c r="D1630"/>
      <c r="F1630" s="7" t="str">
        <f>IF(E1630="","",IF(D1630="Venta",-ABS(E1630),IF(D1630="Ajuste",E1630,ABS(E1630))))</f>
        <v/>
      </c>
    </row>
    <row r="1631" spans="1:7">
      <c r="A1631" s="10"/>
      <c r="C1631" s="7" t="str">
        <f>IF(B1631="","",IFERROR(VLOOKUP(B1631,Productos!$A$2:$D$201,2,FALSE)&amp;" "&amp;VLOOKUP(B1631,Productos!$A$2:$D$201,3,FALSE)&amp;" "&amp;VLOOKUP(B1631,Productos!$A$2:$D$201,4,FALSE),"Código inexistente"))</f>
        <v/>
      </c>
      <c r="D1631"/>
      <c r="F1631" s="7" t="str">
        <f>IF(E1631="","",IF(D1631="Venta",-ABS(E1631),IF(D1631="Ajuste",E1631,ABS(E1631))))</f>
        <v/>
      </c>
    </row>
    <row r="1632" spans="1:7">
      <c r="A1632" s="10"/>
      <c r="C1632" s="7" t="str">
        <f>IF(B1632="","",IFERROR(VLOOKUP(B1632,Productos!$A$2:$D$201,2,FALSE)&amp;" "&amp;VLOOKUP(B1632,Productos!$A$2:$D$201,3,FALSE)&amp;" "&amp;VLOOKUP(B1632,Productos!$A$2:$D$201,4,FALSE),"Código inexistente"))</f>
        <v/>
      </c>
      <c r="D1632"/>
      <c r="F1632" s="7" t="str">
        <f>IF(E1632="","",IF(D1632="Venta",-ABS(E1632),IF(D1632="Ajuste",E1632,ABS(E1632))))</f>
        <v/>
      </c>
    </row>
    <row r="1633" spans="1:7">
      <c r="A1633" s="10"/>
      <c r="C1633" s="7" t="str">
        <f>IF(B1633="","",IFERROR(VLOOKUP(B1633,Productos!$A$2:$D$201,2,FALSE)&amp;" "&amp;VLOOKUP(B1633,Productos!$A$2:$D$201,3,FALSE)&amp;" "&amp;VLOOKUP(B1633,Productos!$A$2:$D$201,4,FALSE),"Código inexistente"))</f>
        <v/>
      </c>
      <c r="D1633"/>
      <c r="F1633" s="7" t="str">
        <f>IF(E1633="","",IF(D1633="Venta",-ABS(E1633),IF(D1633="Ajuste",E1633,ABS(E1633))))</f>
        <v/>
      </c>
    </row>
    <row r="1634" spans="1:7">
      <c r="A1634" s="10"/>
      <c r="C1634" s="7" t="str">
        <f>IF(B1634="","",IFERROR(VLOOKUP(B1634,Productos!$A$2:$D$201,2,FALSE)&amp;" "&amp;VLOOKUP(B1634,Productos!$A$2:$D$201,3,FALSE)&amp;" "&amp;VLOOKUP(B1634,Productos!$A$2:$D$201,4,FALSE),"Código inexistente"))</f>
        <v/>
      </c>
      <c r="D1634"/>
      <c r="F1634" s="7" t="str">
        <f>IF(E1634="","",IF(D1634="Venta",-ABS(E1634),IF(D1634="Ajuste",E1634,ABS(E1634))))</f>
        <v/>
      </c>
    </row>
    <row r="1635" spans="1:7">
      <c r="A1635" s="10"/>
      <c r="C1635" s="7" t="str">
        <f>IF(B1635="","",IFERROR(VLOOKUP(B1635,Productos!$A$2:$D$201,2,FALSE)&amp;" "&amp;VLOOKUP(B1635,Productos!$A$2:$D$201,3,FALSE)&amp;" "&amp;VLOOKUP(B1635,Productos!$A$2:$D$201,4,FALSE),"Código inexistente"))</f>
        <v/>
      </c>
      <c r="D1635"/>
      <c r="F1635" s="7" t="str">
        <f>IF(E1635="","",IF(D1635="Venta",-ABS(E1635),IF(D1635="Ajuste",E1635,ABS(E1635))))</f>
        <v/>
      </c>
    </row>
    <row r="1636" spans="1:7">
      <c r="A1636" s="10"/>
      <c r="C1636" s="7" t="str">
        <f>IF(B1636="","",IFERROR(VLOOKUP(B1636,Productos!$A$2:$D$201,2,FALSE)&amp;" "&amp;VLOOKUP(B1636,Productos!$A$2:$D$201,3,FALSE)&amp;" "&amp;VLOOKUP(B1636,Productos!$A$2:$D$201,4,FALSE),"Código inexistente"))</f>
        <v/>
      </c>
      <c r="D1636"/>
      <c r="F1636" s="7" t="str">
        <f>IF(E1636="","",IF(D1636="Venta",-ABS(E1636),IF(D1636="Ajuste",E1636,ABS(E1636))))</f>
        <v/>
      </c>
    </row>
    <row r="1637" spans="1:7">
      <c r="A1637" s="10"/>
      <c r="C1637" s="7" t="str">
        <f>IF(B1637="","",IFERROR(VLOOKUP(B1637,Productos!$A$2:$D$201,2,FALSE)&amp;" "&amp;VLOOKUP(B1637,Productos!$A$2:$D$201,3,FALSE)&amp;" "&amp;VLOOKUP(B1637,Productos!$A$2:$D$201,4,FALSE),"Código inexistente"))</f>
        <v/>
      </c>
      <c r="D1637"/>
      <c r="F1637" s="7" t="str">
        <f>IF(E1637="","",IF(D1637="Venta",-ABS(E1637),IF(D1637="Ajuste",E1637,ABS(E1637))))</f>
        <v/>
      </c>
    </row>
    <row r="1638" spans="1:7">
      <c r="A1638" s="10"/>
      <c r="C1638" s="7" t="str">
        <f>IF(B1638="","",IFERROR(VLOOKUP(B1638,Productos!$A$2:$D$201,2,FALSE)&amp;" "&amp;VLOOKUP(B1638,Productos!$A$2:$D$201,3,FALSE)&amp;" "&amp;VLOOKUP(B1638,Productos!$A$2:$D$201,4,FALSE),"Código inexistente"))</f>
        <v/>
      </c>
      <c r="D1638"/>
      <c r="F1638" s="7" t="str">
        <f>IF(E1638="","",IF(D1638="Venta",-ABS(E1638),IF(D1638="Ajuste",E1638,ABS(E1638))))</f>
        <v/>
      </c>
    </row>
    <row r="1639" spans="1:7">
      <c r="A1639" s="10"/>
      <c r="C1639" s="7" t="str">
        <f>IF(B1639="","",IFERROR(VLOOKUP(B1639,Productos!$A$2:$D$201,2,FALSE)&amp;" "&amp;VLOOKUP(B1639,Productos!$A$2:$D$201,3,FALSE)&amp;" "&amp;VLOOKUP(B1639,Productos!$A$2:$D$201,4,FALSE),"Código inexistente"))</f>
        <v/>
      </c>
      <c r="D1639"/>
      <c r="F1639" s="7" t="str">
        <f>IF(E1639="","",IF(D1639="Venta",-ABS(E1639),IF(D1639="Ajuste",E1639,ABS(E1639))))</f>
        <v/>
      </c>
    </row>
    <row r="1640" spans="1:7">
      <c r="A1640" s="10"/>
      <c r="C1640" s="7" t="str">
        <f>IF(B1640="","",IFERROR(VLOOKUP(B1640,Productos!$A$2:$D$201,2,FALSE)&amp;" "&amp;VLOOKUP(B1640,Productos!$A$2:$D$201,3,FALSE)&amp;" "&amp;VLOOKUP(B1640,Productos!$A$2:$D$201,4,FALSE),"Código inexistente"))</f>
        <v/>
      </c>
      <c r="D1640"/>
      <c r="F1640" s="7" t="str">
        <f>IF(E1640="","",IF(D1640="Venta",-ABS(E1640),IF(D1640="Ajuste",E1640,ABS(E1640))))</f>
        <v/>
      </c>
    </row>
    <row r="1641" spans="1:7">
      <c r="A1641" s="10"/>
      <c r="C1641" s="7" t="str">
        <f>IF(B1641="","",IFERROR(VLOOKUP(B1641,Productos!$A$2:$D$201,2,FALSE)&amp;" "&amp;VLOOKUP(B1641,Productos!$A$2:$D$201,3,FALSE)&amp;" "&amp;VLOOKUP(B1641,Productos!$A$2:$D$201,4,FALSE),"Código inexistente"))</f>
        <v/>
      </c>
      <c r="D1641"/>
      <c r="F1641" s="7" t="str">
        <f>IF(E1641="","",IF(D1641="Venta",-ABS(E1641),IF(D1641="Ajuste",E1641,ABS(E1641))))</f>
        <v/>
      </c>
    </row>
    <row r="1642" spans="1:7">
      <c r="A1642" s="10"/>
      <c r="C1642" s="7" t="str">
        <f>IF(B1642="","",IFERROR(VLOOKUP(B1642,Productos!$A$2:$D$201,2,FALSE)&amp;" "&amp;VLOOKUP(B1642,Productos!$A$2:$D$201,3,FALSE)&amp;" "&amp;VLOOKUP(B1642,Productos!$A$2:$D$201,4,FALSE),"Código inexistente"))</f>
        <v/>
      </c>
      <c r="D1642"/>
      <c r="F1642" s="7" t="str">
        <f>IF(E1642="","",IF(D1642="Venta",-ABS(E1642),IF(D1642="Ajuste",E1642,ABS(E1642))))</f>
        <v/>
      </c>
    </row>
    <row r="1643" spans="1:7">
      <c r="A1643" s="10"/>
      <c r="C1643" s="7" t="str">
        <f>IF(B1643="","",IFERROR(VLOOKUP(B1643,Productos!$A$2:$D$201,2,FALSE)&amp;" "&amp;VLOOKUP(B1643,Productos!$A$2:$D$201,3,FALSE)&amp;" "&amp;VLOOKUP(B1643,Productos!$A$2:$D$201,4,FALSE),"Código inexistente"))</f>
        <v/>
      </c>
      <c r="D1643"/>
      <c r="F1643" s="7" t="str">
        <f>IF(E1643="","",IF(D1643="Venta",-ABS(E1643),IF(D1643="Ajuste",E1643,ABS(E1643))))</f>
        <v/>
      </c>
    </row>
    <row r="1644" spans="1:7">
      <c r="A1644" s="10"/>
      <c r="C1644" s="7" t="str">
        <f>IF(B1644="","",IFERROR(VLOOKUP(B1644,Productos!$A$2:$D$201,2,FALSE)&amp;" "&amp;VLOOKUP(B1644,Productos!$A$2:$D$201,3,FALSE)&amp;" "&amp;VLOOKUP(B1644,Productos!$A$2:$D$201,4,FALSE),"Código inexistente"))</f>
        <v/>
      </c>
      <c r="D1644"/>
      <c r="F1644" s="7" t="str">
        <f>IF(E1644="","",IF(D1644="Venta",-ABS(E1644),IF(D1644="Ajuste",E1644,ABS(E1644))))</f>
        <v/>
      </c>
    </row>
    <row r="1645" spans="1:7">
      <c r="A1645" s="10"/>
      <c r="C1645" s="7" t="str">
        <f>IF(B1645="","",IFERROR(VLOOKUP(B1645,Productos!$A$2:$D$201,2,FALSE)&amp;" "&amp;VLOOKUP(B1645,Productos!$A$2:$D$201,3,FALSE)&amp;" "&amp;VLOOKUP(B1645,Productos!$A$2:$D$201,4,FALSE),"Código inexistente"))</f>
        <v/>
      </c>
      <c r="D1645"/>
      <c r="F1645" s="7" t="str">
        <f>IF(E1645="","",IF(D1645="Venta",-ABS(E1645),IF(D1645="Ajuste",E1645,ABS(E1645))))</f>
        <v/>
      </c>
    </row>
    <row r="1646" spans="1:7">
      <c r="A1646" s="10"/>
      <c r="C1646" s="7" t="str">
        <f>IF(B1646="","",IFERROR(VLOOKUP(B1646,Productos!$A$2:$D$201,2,FALSE)&amp;" "&amp;VLOOKUP(B1646,Productos!$A$2:$D$201,3,FALSE)&amp;" "&amp;VLOOKUP(B1646,Productos!$A$2:$D$201,4,FALSE),"Código inexistente"))</f>
        <v/>
      </c>
      <c r="D1646"/>
      <c r="F1646" s="7" t="str">
        <f>IF(E1646="","",IF(D1646="Venta",-ABS(E1646),IF(D1646="Ajuste",E1646,ABS(E1646))))</f>
        <v/>
      </c>
    </row>
    <row r="1647" spans="1:7">
      <c r="A1647" s="10"/>
      <c r="C1647" s="7" t="str">
        <f>IF(B1647="","",IFERROR(VLOOKUP(B1647,Productos!$A$2:$D$201,2,FALSE)&amp;" "&amp;VLOOKUP(B1647,Productos!$A$2:$D$201,3,FALSE)&amp;" "&amp;VLOOKUP(B1647,Productos!$A$2:$D$201,4,FALSE),"Código inexistente"))</f>
        <v/>
      </c>
      <c r="D1647"/>
      <c r="F1647" s="7" t="str">
        <f>IF(E1647="","",IF(D1647="Venta",-ABS(E1647),IF(D1647="Ajuste",E1647,ABS(E1647))))</f>
        <v/>
      </c>
    </row>
    <row r="1648" spans="1:7">
      <c r="A1648" s="10"/>
      <c r="C1648" s="7" t="str">
        <f>IF(B1648="","",IFERROR(VLOOKUP(B1648,Productos!$A$2:$D$201,2,FALSE)&amp;" "&amp;VLOOKUP(B1648,Productos!$A$2:$D$201,3,FALSE)&amp;" "&amp;VLOOKUP(B1648,Productos!$A$2:$D$201,4,FALSE),"Código inexistente"))</f>
        <v/>
      </c>
      <c r="D1648"/>
      <c r="F1648" s="7" t="str">
        <f>IF(E1648="","",IF(D1648="Venta",-ABS(E1648),IF(D1648="Ajuste",E1648,ABS(E1648))))</f>
        <v/>
      </c>
    </row>
    <row r="1649" spans="1:7">
      <c r="A1649" s="10"/>
      <c r="C1649" s="7" t="str">
        <f>IF(B1649="","",IFERROR(VLOOKUP(B1649,Productos!$A$2:$D$201,2,FALSE)&amp;" "&amp;VLOOKUP(B1649,Productos!$A$2:$D$201,3,FALSE)&amp;" "&amp;VLOOKUP(B1649,Productos!$A$2:$D$201,4,FALSE),"Código inexistente"))</f>
        <v/>
      </c>
      <c r="D1649"/>
      <c r="F1649" s="7" t="str">
        <f>IF(E1649="","",IF(D1649="Venta",-ABS(E1649),IF(D1649="Ajuste",E1649,ABS(E1649))))</f>
        <v/>
      </c>
    </row>
    <row r="1650" spans="1:7">
      <c r="A1650" s="10"/>
      <c r="C1650" s="7" t="str">
        <f>IF(B1650="","",IFERROR(VLOOKUP(B1650,Productos!$A$2:$D$201,2,FALSE)&amp;" "&amp;VLOOKUP(B1650,Productos!$A$2:$D$201,3,FALSE)&amp;" "&amp;VLOOKUP(B1650,Productos!$A$2:$D$201,4,FALSE),"Código inexistente"))</f>
        <v/>
      </c>
      <c r="D1650"/>
      <c r="F1650" s="7" t="str">
        <f>IF(E1650="","",IF(D1650="Venta",-ABS(E1650),IF(D1650="Ajuste",E1650,ABS(E1650))))</f>
        <v/>
      </c>
    </row>
    <row r="1651" spans="1:7">
      <c r="A1651" s="10"/>
      <c r="C1651" s="7" t="str">
        <f>IF(B1651="","",IFERROR(VLOOKUP(B1651,Productos!$A$2:$D$201,2,FALSE)&amp;" "&amp;VLOOKUP(B1651,Productos!$A$2:$D$201,3,FALSE)&amp;" "&amp;VLOOKUP(B1651,Productos!$A$2:$D$201,4,FALSE),"Código inexistente"))</f>
        <v/>
      </c>
      <c r="D1651"/>
      <c r="F1651" s="7" t="str">
        <f>IF(E1651="","",IF(D1651="Venta",-ABS(E1651),IF(D1651="Ajuste",E1651,ABS(E1651))))</f>
        <v/>
      </c>
    </row>
    <row r="1652" spans="1:7">
      <c r="A1652" s="10"/>
      <c r="C1652" s="7" t="str">
        <f>IF(B1652="","",IFERROR(VLOOKUP(B1652,Productos!$A$2:$D$201,2,FALSE)&amp;" "&amp;VLOOKUP(B1652,Productos!$A$2:$D$201,3,FALSE)&amp;" "&amp;VLOOKUP(B1652,Productos!$A$2:$D$201,4,FALSE),"Código inexistente"))</f>
        <v/>
      </c>
      <c r="D1652"/>
      <c r="F1652" s="7" t="str">
        <f>IF(E1652="","",IF(D1652="Venta",-ABS(E1652),IF(D1652="Ajuste",E1652,ABS(E1652))))</f>
        <v/>
      </c>
    </row>
    <row r="1653" spans="1:7">
      <c r="A1653" s="10"/>
      <c r="C1653" s="7" t="str">
        <f>IF(B1653="","",IFERROR(VLOOKUP(B1653,Productos!$A$2:$D$201,2,FALSE)&amp;" "&amp;VLOOKUP(B1653,Productos!$A$2:$D$201,3,FALSE)&amp;" "&amp;VLOOKUP(B1653,Productos!$A$2:$D$201,4,FALSE),"Código inexistente"))</f>
        <v/>
      </c>
      <c r="D1653"/>
      <c r="F1653" s="7" t="str">
        <f>IF(E1653="","",IF(D1653="Venta",-ABS(E1653),IF(D1653="Ajuste",E1653,ABS(E1653))))</f>
        <v/>
      </c>
    </row>
    <row r="1654" spans="1:7">
      <c r="A1654" s="10"/>
      <c r="C1654" s="7" t="str">
        <f>IF(B1654="","",IFERROR(VLOOKUP(B1654,Productos!$A$2:$D$201,2,FALSE)&amp;" "&amp;VLOOKUP(B1654,Productos!$A$2:$D$201,3,FALSE)&amp;" "&amp;VLOOKUP(B1654,Productos!$A$2:$D$201,4,FALSE),"Código inexistente"))</f>
        <v/>
      </c>
      <c r="D1654"/>
      <c r="F1654" s="7" t="str">
        <f>IF(E1654="","",IF(D1654="Venta",-ABS(E1654),IF(D1654="Ajuste",E1654,ABS(E1654))))</f>
        <v/>
      </c>
    </row>
    <row r="1655" spans="1:7">
      <c r="A1655" s="10"/>
      <c r="C1655" s="7" t="str">
        <f>IF(B1655="","",IFERROR(VLOOKUP(B1655,Productos!$A$2:$D$201,2,FALSE)&amp;" "&amp;VLOOKUP(B1655,Productos!$A$2:$D$201,3,FALSE)&amp;" "&amp;VLOOKUP(B1655,Productos!$A$2:$D$201,4,FALSE),"Código inexistente"))</f>
        <v/>
      </c>
      <c r="D1655"/>
      <c r="F1655" s="7" t="str">
        <f>IF(E1655="","",IF(D1655="Venta",-ABS(E1655),IF(D1655="Ajuste",E1655,ABS(E1655))))</f>
        <v/>
      </c>
    </row>
    <row r="1656" spans="1:7">
      <c r="A1656" s="10"/>
      <c r="C1656" s="7" t="str">
        <f>IF(B1656="","",IFERROR(VLOOKUP(B1656,Productos!$A$2:$D$201,2,FALSE)&amp;" "&amp;VLOOKUP(B1656,Productos!$A$2:$D$201,3,FALSE)&amp;" "&amp;VLOOKUP(B1656,Productos!$A$2:$D$201,4,FALSE),"Código inexistente"))</f>
        <v/>
      </c>
      <c r="D1656"/>
      <c r="F1656" s="7" t="str">
        <f>IF(E1656="","",IF(D1656="Venta",-ABS(E1656),IF(D1656="Ajuste",E1656,ABS(E1656))))</f>
        <v/>
      </c>
    </row>
    <row r="1657" spans="1:7">
      <c r="A1657" s="10"/>
      <c r="C1657" s="7" t="str">
        <f>IF(B1657="","",IFERROR(VLOOKUP(B1657,Productos!$A$2:$D$201,2,FALSE)&amp;" "&amp;VLOOKUP(B1657,Productos!$A$2:$D$201,3,FALSE)&amp;" "&amp;VLOOKUP(B1657,Productos!$A$2:$D$201,4,FALSE),"Código inexistente"))</f>
        <v/>
      </c>
      <c r="D1657"/>
      <c r="F1657" s="7" t="str">
        <f>IF(E1657="","",IF(D1657="Venta",-ABS(E1657),IF(D1657="Ajuste",E1657,ABS(E1657))))</f>
        <v/>
      </c>
    </row>
    <row r="1658" spans="1:7">
      <c r="A1658" s="10"/>
      <c r="C1658" s="7" t="str">
        <f>IF(B1658="","",IFERROR(VLOOKUP(B1658,Productos!$A$2:$D$201,2,FALSE)&amp;" "&amp;VLOOKUP(B1658,Productos!$A$2:$D$201,3,FALSE)&amp;" "&amp;VLOOKUP(B1658,Productos!$A$2:$D$201,4,FALSE),"Código inexistente"))</f>
        <v/>
      </c>
      <c r="D1658"/>
      <c r="F1658" s="7" t="str">
        <f>IF(E1658="","",IF(D1658="Venta",-ABS(E1658),IF(D1658="Ajuste",E1658,ABS(E1658))))</f>
        <v/>
      </c>
    </row>
    <row r="1659" spans="1:7">
      <c r="A1659" s="10"/>
      <c r="C1659" s="7" t="str">
        <f>IF(B1659="","",IFERROR(VLOOKUP(B1659,Productos!$A$2:$D$201,2,FALSE)&amp;" "&amp;VLOOKUP(B1659,Productos!$A$2:$D$201,3,FALSE)&amp;" "&amp;VLOOKUP(B1659,Productos!$A$2:$D$201,4,FALSE),"Código inexistente"))</f>
        <v/>
      </c>
      <c r="D1659"/>
      <c r="F1659" s="7" t="str">
        <f>IF(E1659="","",IF(D1659="Venta",-ABS(E1659),IF(D1659="Ajuste",E1659,ABS(E1659))))</f>
        <v/>
      </c>
    </row>
    <row r="1660" spans="1:7">
      <c r="A1660" s="10"/>
      <c r="C1660" s="7" t="str">
        <f>IF(B1660="","",IFERROR(VLOOKUP(B1660,Productos!$A$2:$D$201,2,FALSE)&amp;" "&amp;VLOOKUP(B1660,Productos!$A$2:$D$201,3,FALSE)&amp;" "&amp;VLOOKUP(B1660,Productos!$A$2:$D$201,4,FALSE),"Código inexistente"))</f>
        <v/>
      </c>
      <c r="D1660"/>
      <c r="F1660" s="7" t="str">
        <f>IF(E1660="","",IF(D1660="Venta",-ABS(E1660),IF(D1660="Ajuste",E1660,ABS(E1660))))</f>
        <v/>
      </c>
    </row>
    <row r="1661" spans="1:7">
      <c r="A1661" s="10"/>
      <c r="C1661" s="7" t="str">
        <f>IF(B1661="","",IFERROR(VLOOKUP(B1661,Productos!$A$2:$D$201,2,FALSE)&amp;" "&amp;VLOOKUP(B1661,Productos!$A$2:$D$201,3,FALSE)&amp;" "&amp;VLOOKUP(B1661,Productos!$A$2:$D$201,4,FALSE),"Código inexistente"))</f>
        <v/>
      </c>
      <c r="D1661"/>
      <c r="F1661" s="7" t="str">
        <f>IF(E1661="","",IF(D1661="Venta",-ABS(E1661),IF(D1661="Ajuste",E1661,ABS(E1661))))</f>
        <v/>
      </c>
    </row>
    <row r="1662" spans="1:7">
      <c r="A1662" s="10"/>
      <c r="C1662" s="7" t="str">
        <f>IF(B1662="","",IFERROR(VLOOKUP(B1662,Productos!$A$2:$D$201,2,FALSE)&amp;" "&amp;VLOOKUP(B1662,Productos!$A$2:$D$201,3,FALSE)&amp;" "&amp;VLOOKUP(B1662,Productos!$A$2:$D$201,4,FALSE),"Código inexistente"))</f>
        <v/>
      </c>
      <c r="D1662"/>
      <c r="F1662" s="7" t="str">
        <f>IF(E1662="","",IF(D1662="Venta",-ABS(E1662),IF(D1662="Ajuste",E1662,ABS(E1662))))</f>
        <v/>
      </c>
    </row>
    <row r="1663" spans="1:7">
      <c r="A1663" s="10"/>
      <c r="C1663" s="7" t="str">
        <f>IF(B1663="","",IFERROR(VLOOKUP(B1663,Productos!$A$2:$D$201,2,FALSE)&amp;" "&amp;VLOOKUP(B1663,Productos!$A$2:$D$201,3,FALSE)&amp;" "&amp;VLOOKUP(B1663,Productos!$A$2:$D$201,4,FALSE),"Código inexistente"))</f>
        <v/>
      </c>
      <c r="D1663"/>
      <c r="F1663" s="7" t="str">
        <f>IF(E1663="","",IF(D1663="Venta",-ABS(E1663),IF(D1663="Ajuste",E1663,ABS(E1663))))</f>
        <v/>
      </c>
    </row>
    <row r="1664" spans="1:7">
      <c r="A1664" s="10"/>
      <c r="C1664" s="7" t="str">
        <f>IF(B1664="","",IFERROR(VLOOKUP(B1664,Productos!$A$2:$D$201,2,FALSE)&amp;" "&amp;VLOOKUP(B1664,Productos!$A$2:$D$201,3,FALSE)&amp;" "&amp;VLOOKUP(B1664,Productos!$A$2:$D$201,4,FALSE),"Código inexistente"))</f>
        <v/>
      </c>
      <c r="D1664"/>
      <c r="F1664" s="7" t="str">
        <f>IF(E1664="","",IF(D1664="Venta",-ABS(E1664),IF(D1664="Ajuste",E1664,ABS(E1664))))</f>
        <v/>
      </c>
    </row>
    <row r="1665" spans="1:7">
      <c r="A1665" s="10"/>
      <c r="C1665" s="7" t="str">
        <f>IF(B1665="","",IFERROR(VLOOKUP(B1665,Productos!$A$2:$D$201,2,FALSE)&amp;" "&amp;VLOOKUP(B1665,Productos!$A$2:$D$201,3,FALSE)&amp;" "&amp;VLOOKUP(B1665,Productos!$A$2:$D$201,4,FALSE),"Código inexistente"))</f>
        <v/>
      </c>
      <c r="D1665"/>
      <c r="F1665" s="7" t="str">
        <f>IF(E1665="","",IF(D1665="Venta",-ABS(E1665),IF(D1665="Ajuste",E1665,ABS(E1665))))</f>
        <v/>
      </c>
    </row>
    <row r="1666" spans="1:7">
      <c r="A1666" s="10"/>
      <c r="C1666" s="7" t="str">
        <f>IF(B1666="","",IFERROR(VLOOKUP(B1666,Productos!$A$2:$D$201,2,FALSE)&amp;" "&amp;VLOOKUP(B1666,Productos!$A$2:$D$201,3,FALSE)&amp;" "&amp;VLOOKUP(B1666,Productos!$A$2:$D$201,4,FALSE),"Código inexistente"))</f>
        <v/>
      </c>
      <c r="D1666"/>
      <c r="F1666" s="7" t="str">
        <f>IF(E1666="","",IF(D1666="Venta",-ABS(E1666),IF(D1666="Ajuste",E1666,ABS(E1666))))</f>
        <v/>
      </c>
    </row>
    <row r="1667" spans="1:7">
      <c r="A1667" s="10"/>
      <c r="C1667" s="7" t="str">
        <f>IF(B1667="","",IFERROR(VLOOKUP(B1667,Productos!$A$2:$D$201,2,FALSE)&amp;" "&amp;VLOOKUP(B1667,Productos!$A$2:$D$201,3,FALSE)&amp;" "&amp;VLOOKUP(B1667,Productos!$A$2:$D$201,4,FALSE),"Código inexistente"))</f>
        <v/>
      </c>
      <c r="D1667"/>
      <c r="F1667" s="7" t="str">
        <f>IF(E1667="","",IF(D1667="Venta",-ABS(E1667),IF(D1667="Ajuste",E1667,ABS(E1667))))</f>
        <v/>
      </c>
    </row>
    <row r="1668" spans="1:7">
      <c r="A1668" s="10"/>
      <c r="C1668" s="7" t="str">
        <f>IF(B1668="","",IFERROR(VLOOKUP(B1668,Productos!$A$2:$D$201,2,FALSE)&amp;" "&amp;VLOOKUP(B1668,Productos!$A$2:$D$201,3,FALSE)&amp;" "&amp;VLOOKUP(B1668,Productos!$A$2:$D$201,4,FALSE),"Código inexistente"))</f>
        <v/>
      </c>
      <c r="D1668"/>
      <c r="F1668" s="7" t="str">
        <f>IF(E1668="","",IF(D1668="Venta",-ABS(E1668),IF(D1668="Ajuste",E1668,ABS(E1668))))</f>
        <v/>
      </c>
    </row>
    <row r="1669" spans="1:7">
      <c r="A1669" s="10"/>
      <c r="C1669" s="7" t="str">
        <f>IF(B1669="","",IFERROR(VLOOKUP(B1669,Productos!$A$2:$D$201,2,FALSE)&amp;" "&amp;VLOOKUP(B1669,Productos!$A$2:$D$201,3,FALSE)&amp;" "&amp;VLOOKUP(B1669,Productos!$A$2:$D$201,4,FALSE),"Código inexistente"))</f>
        <v/>
      </c>
      <c r="D1669"/>
      <c r="F1669" s="7" t="str">
        <f>IF(E1669="","",IF(D1669="Venta",-ABS(E1669),IF(D1669="Ajuste",E1669,ABS(E1669))))</f>
        <v/>
      </c>
    </row>
    <row r="1670" spans="1:7">
      <c r="A1670" s="10"/>
      <c r="C1670" s="7" t="str">
        <f>IF(B1670="","",IFERROR(VLOOKUP(B1670,Productos!$A$2:$D$201,2,FALSE)&amp;" "&amp;VLOOKUP(B1670,Productos!$A$2:$D$201,3,FALSE)&amp;" "&amp;VLOOKUP(B1670,Productos!$A$2:$D$201,4,FALSE),"Código inexistente"))</f>
        <v/>
      </c>
      <c r="D1670"/>
      <c r="F1670" s="7" t="str">
        <f>IF(E1670="","",IF(D1670="Venta",-ABS(E1670),IF(D1670="Ajuste",E1670,ABS(E1670))))</f>
        <v/>
      </c>
    </row>
    <row r="1671" spans="1:7">
      <c r="A1671" s="10"/>
      <c r="C1671" s="7" t="str">
        <f>IF(B1671="","",IFERROR(VLOOKUP(B1671,Productos!$A$2:$D$201,2,FALSE)&amp;" "&amp;VLOOKUP(B1671,Productos!$A$2:$D$201,3,FALSE)&amp;" "&amp;VLOOKUP(B1671,Productos!$A$2:$D$201,4,FALSE),"Código inexistente"))</f>
        <v/>
      </c>
      <c r="D1671"/>
      <c r="F1671" s="7" t="str">
        <f>IF(E1671="","",IF(D1671="Venta",-ABS(E1671),IF(D1671="Ajuste",E1671,ABS(E1671))))</f>
        <v/>
      </c>
    </row>
    <row r="1672" spans="1:7">
      <c r="A1672" s="10"/>
      <c r="C1672" s="7" t="str">
        <f>IF(B1672="","",IFERROR(VLOOKUP(B1672,Productos!$A$2:$D$201,2,FALSE)&amp;" "&amp;VLOOKUP(B1672,Productos!$A$2:$D$201,3,FALSE)&amp;" "&amp;VLOOKUP(B1672,Productos!$A$2:$D$201,4,FALSE),"Código inexistente"))</f>
        <v/>
      </c>
      <c r="D1672"/>
      <c r="F1672" s="7" t="str">
        <f>IF(E1672="","",IF(D1672="Venta",-ABS(E1672),IF(D1672="Ajuste",E1672,ABS(E1672))))</f>
        <v/>
      </c>
    </row>
    <row r="1673" spans="1:7">
      <c r="A1673" s="10"/>
      <c r="C1673" s="7" t="str">
        <f>IF(B1673="","",IFERROR(VLOOKUP(B1673,Productos!$A$2:$D$201,2,FALSE)&amp;" "&amp;VLOOKUP(B1673,Productos!$A$2:$D$201,3,FALSE)&amp;" "&amp;VLOOKUP(B1673,Productos!$A$2:$D$201,4,FALSE),"Código inexistente"))</f>
        <v/>
      </c>
      <c r="D1673"/>
      <c r="F1673" s="7" t="str">
        <f>IF(E1673="","",IF(D1673="Venta",-ABS(E1673),IF(D1673="Ajuste",E1673,ABS(E1673))))</f>
        <v/>
      </c>
    </row>
    <row r="1674" spans="1:7">
      <c r="A1674" s="10"/>
      <c r="C1674" s="7" t="str">
        <f>IF(B1674="","",IFERROR(VLOOKUP(B1674,Productos!$A$2:$D$201,2,FALSE)&amp;" "&amp;VLOOKUP(B1674,Productos!$A$2:$D$201,3,FALSE)&amp;" "&amp;VLOOKUP(B1674,Productos!$A$2:$D$201,4,FALSE),"Código inexistente"))</f>
        <v/>
      </c>
      <c r="D1674"/>
      <c r="F1674" s="7" t="str">
        <f>IF(E1674="","",IF(D1674="Venta",-ABS(E1674),IF(D1674="Ajuste",E1674,ABS(E1674))))</f>
        <v/>
      </c>
    </row>
    <row r="1675" spans="1:7">
      <c r="A1675" s="10"/>
      <c r="C1675" s="7" t="str">
        <f>IF(B1675="","",IFERROR(VLOOKUP(B1675,Productos!$A$2:$D$201,2,FALSE)&amp;" "&amp;VLOOKUP(B1675,Productos!$A$2:$D$201,3,FALSE)&amp;" "&amp;VLOOKUP(B1675,Productos!$A$2:$D$201,4,FALSE),"Código inexistente"))</f>
        <v/>
      </c>
      <c r="D1675"/>
      <c r="F1675" s="7" t="str">
        <f>IF(E1675="","",IF(D1675="Venta",-ABS(E1675),IF(D1675="Ajuste",E1675,ABS(E1675))))</f>
        <v/>
      </c>
    </row>
    <row r="1676" spans="1:7">
      <c r="A1676" s="10"/>
      <c r="C1676" s="7" t="str">
        <f>IF(B1676="","",IFERROR(VLOOKUP(B1676,Productos!$A$2:$D$201,2,FALSE)&amp;" "&amp;VLOOKUP(B1676,Productos!$A$2:$D$201,3,FALSE)&amp;" "&amp;VLOOKUP(B1676,Productos!$A$2:$D$201,4,FALSE),"Código inexistente"))</f>
        <v/>
      </c>
      <c r="D1676"/>
      <c r="F1676" s="7" t="str">
        <f>IF(E1676="","",IF(D1676="Venta",-ABS(E1676),IF(D1676="Ajuste",E1676,ABS(E1676))))</f>
        <v/>
      </c>
    </row>
    <row r="1677" spans="1:7">
      <c r="A1677" s="10"/>
      <c r="C1677" s="7" t="str">
        <f>IF(B1677="","",IFERROR(VLOOKUP(B1677,Productos!$A$2:$D$201,2,FALSE)&amp;" "&amp;VLOOKUP(B1677,Productos!$A$2:$D$201,3,FALSE)&amp;" "&amp;VLOOKUP(B1677,Productos!$A$2:$D$201,4,FALSE),"Código inexistente"))</f>
        <v/>
      </c>
      <c r="D1677"/>
      <c r="F1677" s="7" t="str">
        <f>IF(E1677="","",IF(D1677="Venta",-ABS(E1677),IF(D1677="Ajuste",E1677,ABS(E1677))))</f>
        <v/>
      </c>
    </row>
    <row r="1678" spans="1:7">
      <c r="A1678" s="10"/>
      <c r="C1678" s="7" t="str">
        <f>IF(B1678="","",IFERROR(VLOOKUP(B1678,Productos!$A$2:$D$201,2,FALSE)&amp;" "&amp;VLOOKUP(B1678,Productos!$A$2:$D$201,3,FALSE)&amp;" "&amp;VLOOKUP(B1678,Productos!$A$2:$D$201,4,FALSE),"Código inexistente"))</f>
        <v/>
      </c>
      <c r="D1678"/>
      <c r="F1678" s="7" t="str">
        <f>IF(E1678="","",IF(D1678="Venta",-ABS(E1678),IF(D1678="Ajuste",E1678,ABS(E1678))))</f>
        <v/>
      </c>
    </row>
    <row r="1679" spans="1:7">
      <c r="A1679" s="10"/>
      <c r="C1679" s="7" t="str">
        <f>IF(B1679="","",IFERROR(VLOOKUP(B1679,Productos!$A$2:$D$201,2,FALSE)&amp;" "&amp;VLOOKUP(B1679,Productos!$A$2:$D$201,3,FALSE)&amp;" "&amp;VLOOKUP(B1679,Productos!$A$2:$D$201,4,FALSE),"Código inexistente"))</f>
        <v/>
      </c>
      <c r="D1679"/>
      <c r="F1679" s="7" t="str">
        <f>IF(E1679="","",IF(D1679="Venta",-ABS(E1679),IF(D1679="Ajuste",E1679,ABS(E1679))))</f>
        <v/>
      </c>
    </row>
    <row r="1680" spans="1:7">
      <c r="A1680" s="10"/>
      <c r="C1680" s="7" t="str">
        <f>IF(B1680="","",IFERROR(VLOOKUP(B1680,Productos!$A$2:$D$201,2,FALSE)&amp;" "&amp;VLOOKUP(B1680,Productos!$A$2:$D$201,3,FALSE)&amp;" "&amp;VLOOKUP(B1680,Productos!$A$2:$D$201,4,FALSE),"Código inexistente"))</f>
        <v/>
      </c>
      <c r="D1680"/>
      <c r="F1680" s="7" t="str">
        <f>IF(E1680="","",IF(D1680="Venta",-ABS(E1680),IF(D1680="Ajuste",E1680,ABS(E1680))))</f>
        <v/>
      </c>
    </row>
    <row r="1681" spans="1:7">
      <c r="A1681" s="10"/>
      <c r="C1681" s="7" t="str">
        <f>IF(B1681="","",IFERROR(VLOOKUP(B1681,Productos!$A$2:$D$201,2,FALSE)&amp;" "&amp;VLOOKUP(B1681,Productos!$A$2:$D$201,3,FALSE)&amp;" "&amp;VLOOKUP(B1681,Productos!$A$2:$D$201,4,FALSE),"Código inexistente"))</f>
        <v/>
      </c>
      <c r="D1681"/>
      <c r="F1681" s="7" t="str">
        <f>IF(E1681="","",IF(D1681="Venta",-ABS(E1681),IF(D1681="Ajuste",E1681,ABS(E1681))))</f>
        <v/>
      </c>
    </row>
    <row r="1682" spans="1:7">
      <c r="A1682" s="10"/>
      <c r="C1682" s="7" t="str">
        <f>IF(B1682="","",IFERROR(VLOOKUP(B1682,Productos!$A$2:$D$201,2,FALSE)&amp;" "&amp;VLOOKUP(B1682,Productos!$A$2:$D$201,3,FALSE)&amp;" "&amp;VLOOKUP(B1682,Productos!$A$2:$D$201,4,FALSE),"Código inexistente"))</f>
        <v/>
      </c>
      <c r="D1682"/>
      <c r="F1682" s="7" t="str">
        <f>IF(E1682="","",IF(D1682="Venta",-ABS(E1682),IF(D1682="Ajuste",E1682,ABS(E1682))))</f>
        <v/>
      </c>
    </row>
    <row r="1683" spans="1:7">
      <c r="A1683" s="10"/>
      <c r="C1683" s="7" t="str">
        <f>IF(B1683="","",IFERROR(VLOOKUP(B1683,Productos!$A$2:$D$201,2,FALSE)&amp;" "&amp;VLOOKUP(B1683,Productos!$A$2:$D$201,3,FALSE)&amp;" "&amp;VLOOKUP(B1683,Productos!$A$2:$D$201,4,FALSE),"Código inexistente"))</f>
        <v/>
      </c>
      <c r="D1683"/>
      <c r="F1683" s="7" t="str">
        <f>IF(E1683="","",IF(D1683="Venta",-ABS(E1683),IF(D1683="Ajuste",E1683,ABS(E1683))))</f>
        <v/>
      </c>
    </row>
    <row r="1684" spans="1:7">
      <c r="A1684" s="10"/>
      <c r="C1684" s="7" t="str">
        <f>IF(B1684="","",IFERROR(VLOOKUP(B1684,Productos!$A$2:$D$201,2,FALSE)&amp;" "&amp;VLOOKUP(B1684,Productos!$A$2:$D$201,3,FALSE)&amp;" "&amp;VLOOKUP(B1684,Productos!$A$2:$D$201,4,FALSE),"Código inexistente"))</f>
        <v/>
      </c>
      <c r="D1684"/>
      <c r="F1684" s="7" t="str">
        <f>IF(E1684="","",IF(D1684="Venta",-ABS(E1684),IF(D1684="Ajuste",E1684,ABS(E1684))))</f>
        <v/>
      </c>
    </row>
    <row r="1685" spans="1:7">
      <c r="A1685" s="10"/>
      <c r="C1685" s="7" t="str">
        <f>IF(B1685="","",IFERROR(VLOOKUP(B1685,Productos!$A$2:$D$201,2,FALSE)&amp;" "&amp;VLOOKUP(B1685,Productos!$A$2:$D$201,3,FALSE)&amp;" "&amp;VLOOKUP(B1685,Productos!$A$2:$D$201,4,FALSE),"Código inexistente"))</f>
        <v/>
      </c>
      <c r="D1685"/>
      <c r="F1685" s="7" t="str">
        <f>IF(E1685="","",IF(D1685="Venta",-ABS(E1685),IF(D1685="Ajuste",E1685,ABS(E1685))))</f>
        <v/>
      </c>
    </row>
    <row r="1686" spans="1:7">
      <c r="A1686" s="10"/>
      <c r="C1686" s="7" t="str">
        <f>IF(B1686="","",IFERROR(VLOOKUP(B1686,Productos!$A$2:$D$201,2,FALSE)&amp;" "&amp;VLOOKUP(B1686,Productos!$A$2:$D$201,3,FALSE)&amp;" "&amp;VLOOKUP(B1686,Productos!$A$2:$D$201,4,FALSE),"Código inexistente"))</f>
        <v/>
      </c>
      <c r="D1686"/>
      <c r="F1686" s="7" t="str">
        <f>IF(E1686="","",IF(D1686="Venta",-ABS(E1686),IF(D1686="Ajuste",E1686,ABS(E1686))))</f>
        <v/>
      </c>
    </row>
    <row r="1687" spans="1:7">
      <c r="A1687" s="10"/>
      <c r="C1687" s="7" t="str">
        <f>IF(B1687="","",IFERROR(VLOOKUP(B1687,Productos!$A$2:$D$201,2,FALSE)&amp;" "&amp;VLOOKUP(B1687,Productos!$A$2:$D$201,3,FALSE)&amp;" "&amp;VLOOKUP(B1687,Productos!$A$2:$D$201,4,FALSE),"Código inexistente"))</f>
        <v/>
      </c>
      <c r="D1687"/>
      <c r="F1687" s="7" t="str">
        <f>IF(E1687="","",IF(D1687="Venta",-ABS(E1687),IF(D1687="Ajuste",E1687,ABS(E1687))))</f>
        <v/>
      </c>
    </row>
    <row r="1688" spans="1:7">
      <c r="A1688" s="10"/>
      <c r="C1688" s="7" t="str">
        <f>IF(B1688="","",IFERROR(VLOOKUP(B1688,Productos!$A$2:$D$201,2,FALSE)&amp;" "&amp;VLOOKUP(B1688,Productos!$A$2:$D$201,3,FALSE)&amp;" "&amp;VLOOKUP(B1688,Productos!$A$2:$D$201,4,FALSE),"Código inexistente"))</f>
        <v/>
      </c>
      <c r="D1688"/>
      <c r="F1688" s="7" t="str">
        <f>IF(E1688="","",IF(D1688="Venta",-ABS(E1688),IF(D1688="Ajuste",E1688,ABS(E1688))))</f>
        <v/>
      </c>
    </row>
    <row r="1689" spans="1:7">
      <c r="A1689" s="10"/>
      <c r="C1689" s="7" t="str">
        <f>IF(B1689="","",IFERROR(VLOOKUP(B1689,Productos!$A$2:$D$201,2,FALSE)&amp;" "&amp;VLOOKUP(B1689,Productos!$A$2:$D$201,3,FALSE)&amp;" "&amp;VLOOKUP(B1689,Productos!$A$2:$D$201,4,FALSE),"Código inexistente"))</f>
        <v/>
      </c>
      <c r="D1689"/>
      <c r="F1689" s="7" t="str">
        <f>IF(E1689="","",IF(D1689="Venta",-ABS(E1689),IF(D1689="Ajuste",E1689,ABS(E1689))))</f>
        <v/>
      </c>
    </row>
    <row r="1690" spans="1:7">
      <c r="A1690" s="10"/>
      <c r="C1690" s="7" t="str">
        <f>IF(B1690="","",IFERROR(VLOOKUP(B1690,Productos!$A$2:$D$201,2,FALSE)&amp;" "&amp;VLOOKUP(B1690,Productos!$A$2:$D$201,3,FALSE)&amp;" "&amp;VLOOKUP(B1690,Productos!$A$2:$D$201,4,FALSE),"Código inexistente"))</f>
        <v/>
      </c>
      <c r="D1690"/>
      <c r="F1690" s="7" t="str">
        <f>IF(E1690="","",IF(D1690="Venta",-ABS(E1690),IF(D1690="Ajuste",E1690,ABS(E1690))))</f>
        <v/>
      </c>
    </row>
    <row r="1691" spans="1:7">
      <c r="A1691" s="10"/>
      <c r="C1691" s="7" t="str">
        <f>IF(B1691="","",IFERROR(VLOOKUP(B1691,Productos!$A$2:$D$201,2,FALSE)&amp;" "&amp;VLOOKUP(B1691,Productos!$A$2:$D$201,3,FALSE)&amp;" "&amp;VLOOKUP(B1691,Productos!$A$2:$D$201,4,FALSE),"Código inexistente"))</f>
        <v/>
      </c>
      <c r="D1691"/>
      <c r="F1691" s="7" t="str">
        <f>IF(E1691="","",IF(D1691="Venta",-ABS(E1691),IF(D1691="Ajuste",E1691,ABS(E1691))))</f>
        <v/>
      </c>
    </row>
    <row r="1692" spans="1:7">
      <c r="A1692" s="10"/>
      <c r="C1692" s="7" t="str">
        <f>IF(B1692="","",IFERROR(VLOOKUP(B1692,Productos!$A$2:$D$201,2,FALSE)&amp;" "&amp;VLOOKUP(B1692,Productos!$A$2:$D$201,3,FALSE)&amp;" "&amp;VLOOKUP(B1692,Productos!$A$2:$D$201,4,FALSE),"Código inexistente"))</f>
        <v/>
      </c>
      <c r="D1692"/>
      <c r="F1692" s="7" t="str">
        <f>IF(E1692="","",IF(D1692="Venta",-ABS(E1692),IF(D1692="Ajuste",E1692,ABS(E1692))))</f>
        <v/>
      </c>
    </row>
    <row r="1693" spans="1:7">
      <c r="A1693" s="10"/>
      <c r="C1693" s="7" t="str">
        <f>IF(B1693="","",IFERROR(VLOOKUP(B1693,Productos!$A$2:$D$201,2,FALSE)&amp;" "&amp;VLOOKUP(B1693,Productos!$A$2:$D$201,3,FALSE)&amp;" "&amp;VLOOKUP(B1693,Productos!$A$2:$D$201,4,FALSE),"Código inexistente"))</f>
        <v/>
      </c>
      <c r="D1693"/>
      <c r="F1693" s="7" t="str">
        <f>IF(E1693="","",IF(D1693="Venta",-ABS(E1693),IF(D1693="Ajuste",E1693,ABS(E1693))))</f>
        <v/>
      </c>
    </row>
    <row r="1694" spans="1:7">
      <c r="A1694" s="10"/>
      <c r="C1694" s="7" t="str">
        <f>IF(B1694="","",IFERROR(VLOOKUP(B1694,Productos!$A$2:$D$201,2,FALSE)&amp;" "&amp;VLOOKUP(B1694,Productos!$A$2:$D$201,3,FALSE)&amp;" "&amp;VLOOKUP(B1694,Productos!$A$2:$D$201,4,FALSE),"Código inexistente"))</f>
        <v/>
      </c>
      <c r="D1694"/>
      <c r="F1694" s="7" t="str">
        <f>IF(E1694="","",IF(D1694="Venta",-ABS(E1694),IF(D1694="Ajuste",E1694,ABS(E1694))))</f>
        <v/>
      </c>
    </row>
    <row r="1695" spans="1:7">
      <c r="A1695" s="10"/>
      <c r="C1695" s="7" t="str">
        <f>IF(B1695="","",IFERROR(VLOOKUP(B1695,Productos!$A$2:$D$201,2,FALSE)&amp;" "&amp;VLOOKUP(B1695,Productos!$A$2:$D$201,3,FALSE)&amp;" "&amp;VLOOKUP(B1695,Productos!$A$2:$D$201,4,FALSE),"Código inexistente"))</f>
        <v/>
      </c>
      <c r="D1695"/>
      <c r="F1695" s="7" t="str">
        <f>IF(E1695="","",IF(D1695="Venta",-ABS(E1695),IF(D1695="Ajuste",E1695,ABS(E1695))))</f>
        <v/>
      </c>
    </row>
    <row r="1696" spans="1:7">
      <c r="A1696" s="10"/>
      <c r="C1696" s="7" t="str">
        <f>IF(B1696="","",IFERROR(VLOOKUP(B1696,Productos!$A$2:$D$201,2,FALSE)&amp;" "&amp;VLOOKUP(B1696,Productos!$A$2:$D$201,3,FALSE)&amp;" "&amp;VLOOKUP(B1696,Productos!$A$2:$D$201,4,FALSE),"Código inexistente"))</f>
        <v/>
      </c>
      <c r="D1696"/>
      <c r="F1696" s="7" t="str">
        <f>IF(E1696="","",IF(D1696="Venta",-ABS(E1696),IF(D1696="Ajuste",E1696,ABS(E1696))))</f>
        <v/>
      </c>
    </row>
    <row r="1697" spans="1:7">
      <c r="A1697" s="10"/>
      <c r="C1697" s="7" t="str">
        <f>IF(B1697="","",IFERROR(VLOOKUP(B1697,Productos!$A$2:$D$201,2,FALSE)&amp;" "&amp;VLOOKUP(B1697,Productos!$A$2:$D$201,3,FALSE)&amp;" "&amp;VLOOKUP(B1697,Productos!$A$2:$D$201,4,FALSE),"Código inexistente"))</f>
        <v/>
      </c>
      <c r="D1697"/>
      <c r="F1697" s="7" t="str">
        <f>IF(E1697="","",IF(D1697="Venta",-ABS(E1697),IF(D1697="Ajuste",E1697,ABS(E1697))))</f>
        <v/>
      </c>
    </row>
    <row r="1698" spans="1:7">
      <c r="A1698" s="10"/>
      <c r="C1698" s="7" t="str">
        <f>IF(B1698="","",IFERROR(VLOOKUP(B1698,Productos!$A$2:$D$201,2,FALSE)&amp;" "&amp;VLOOKUP(B1698,Productos!$A$2:$D$201,3,FALSE)&amp;" "&amp;VLOOKUP(B1698,Productos!$A$2:$D$201,4,FALSE),"Código inexistente"))</f>
        <v/>
      </c>
      <c r="D1698"/>
      <c r="F1698" s="7" t="str">
        <f>IF(E1698="","",IF(D1698="Venta",-ABS(E1698),IF(D1698="Ajuste",E1698,ABS(E1698))))</f>
        <v/>
      </c>
    </row>
    <row r="1699" spans="1:7">
      <c r="A1699" s="10"/>
      <c r="C1699" s="7" t="str">
        <f>IF(B1699="","",IFERROR(VLOOKUP(B1699,Productos!$A$2:$D$201,2,FALSE)&amp;" "&amp;VLOOKUP(B1699,Productos!$A$2:$D$201,3,FALSE)&amp;" "&amp;VLOOKUP(B1699,Productos!$A$2:$D$201,4,FALSE),"Código inexistente"))</f>
        <v/>
      </c>
      <c r="D1699"/>
      <c r="F1699" s="7" t="str">
        <f>IF(E1699="","",IF(D1699="Venta",-ABS(E1699),IF(D1699="Ajuste",E1699,ABS(E1699))))</f>
        <v/>
      </c>
    </row>
    <row r="1700" spans="1:7">
      <c r="A1700" s="10"/>
      <c r="C1700" s="7" t="str">
        <f>IF(B1700="","",IFERROR(VLOOKUP(B1700,Productos!$A$2:$D$201,2,FALSE)&amp;" "&amp;VLOOKUP(B1700,Productos!$A$2:$D$201,3,FALSE)&amp;" "&amp;VLOOKUP(B1700,Productos!$A$2:$D$201,4,FALSE),"Código inexistente"))</f>
        <v/>
      </c>
      <c r="D1700"/>
      <c r="F1700" s="7" t="str">
        <f>IF(E1700="","",IF(D1700="Venta",-ABS(E1700),IF(D1700="Ajuste",E1700,ABS(E1700))))</f>
        <v/>
      </c>
    </row>
    <row r="1701" spans="1:7">
      <c r="A1701" s="10"/>
      <c r="C1701" s="7" t="str">
        <f>IF(B1701="","",IFERROR(VLOOKUP(B1701,Productos!$A$2:$D$201,2,FALSE)&amp;" "&amp;VLOOKUP(B1701,Productos!$A$2:$D$201,3,FALSE)&amp;" "&amp;VLOOKUP(B1701,Productos!$A$2:$D$201,4,FALSE),"Código inexistente"))</f>
        <v/>
      </c>
      <c r="D1701"/>
      <c r="F1701" s="7" t="str">
        <f>IF(E1701="","",IF(D1701="Venta",-ABS(E1701),IF(D1701="Ajuste",E1701,ABS(E1701))))</f>
        <v/>
      </c>
    </row>
    <row r="1702" spans="1:7">
      <c r="A1702" s="10"/>
      <c r="C1702" s="7" t="str">
        <f>IF(B1702="","",IFERROR(VLOOKUP(B1702,Productos!$A$2:$D$201,2,FALSE)&amp;" "&amp;VLOOKUP(B1702,Productos!$A$2:$D$201,3,FALSE)&amp;" "&amp;VLOOKUP(B1702,Productos!$A$2:$D$201,4,FALSE),"Código inexistente"))</f>
        <v/>
      </c>
      <c r="D1702"/>
      <c r="F1702" s="7" t="str">
        <f>IF(E1702="","",IF(D1702="Venta",-ABS(E1702),IF(D1702="Ajuste",E1702,ABS(E1702))))</f>
        <v/>
      </c>
    </row>
    <row r="1703" spans="1:7">
      <c r="A1703" s="10"/>
      <c r="C1703" s="7" t="str">
        <f>IF(B1703="","",IFERROR(VLOOKUP(B1703,Productos!$A$2:$D$201,2,FALSE)&amp;" "&amp;VLOOKUP(B1703,Productos!$A$2:$D$201,3,FALSE)&amp;" "&amp;VLOOKUP(B1703,Productos!$A$2:$D$201,4,FALSE),"Código inexistente"))</f>
        <v/>
      </c>
      <c r="D1703"/>
      <c r="F1703" s="7" t="str">
        <f>IF(E1703="","",IF(D1703="Venta",-ABS(E1703),IF(D1703="Ajuste",E1703,ABS(E1703))))</f>
        <v/>
      </c>
    </row>
    <row r="1704" spans="1:7">
      <c r="A1704" s="10"/>
      <c r="C1704" s="7" t="str">
        <f>IF(B1704="","",IFERROR(VLOOKUP(B1704,Productos!$A$2:$D$201,2,FALSE)&amp;" "&amp;VLOOKUP(B1704,Productos!$A$2:$D$201,3,FALSE)&amp;" "&amp;VLOOKUP(B1704,Productos!$A$2:$D$201,4,FALSE),"Código inexistente"))</f>
        <v/>
      </c>
      <c r="D1704"/>
      <c r="F1704" s="7" t="str">
        <f>IF(E1704="","",IF(D1704="Venta",-ABS(E1704),IF(D1704="Ajuste",E1704,ABS(E1704))))</f>
        <v/>
      </c>
    </row>
    <row r="1705" spans="1:7">
      <c r="A1705" s="10"/>
      <c r="C1705" s="7" t="str">
        <f>IF(B1705="","",IFERROR(VLOOKUP(B1705,Productos!$A$2:$D$201,2,FALSE)&amp;" "&amp;VLOOKUP(B1705,Productos!$A$2:$D$201,3,FALSE)&amp;" "&amp;VLOOKUP(B1705,Productos!$A$2:$D$201,4,FALSE),"Código inexistente"))</f>
        <v/>
      </c>
      <c r="D1705"/>
      <c r="F1705" s="7" t="str">
        <f>IF(E1705="","",IF(D1705="Venta",-ABS(E1705),IF(D1705="Ajuste",E1705,ABS(E1705))))</f>
        <v/>
      </c>
    </row>
    <row r="1706" spans="1:7">
      <c r="A1706" s="10"/>
      <c r="C1706" s="7" t="str">
        <f>IF(B1706="","",IFERROR(VLOOKUP(B1706,Productos!$A$2:$D$201,2,FALSE)&amp;" "&amp;VLOOKUP(B1706,Productos!$A$2:$D$201,3,FALSE)&amp;" "&amp;VLOOKUP(B1706,Productos!$A$2:$D$201,4,FALSE),"Código inexistente"))</f>
        <v/>
      </c>
      <c r="D1706"/>
      <c r="F1706" s="7" t="str">
        <f>IF(E1706="","",IF(D1706="Venta",-ABS(E1706),IF(D1706="Ajuste",E1706,ABS(E1706))))</f>
        <v/>
      </c>
    </row>
    <row r="1707" spans="1:7">
      <c r="A1707" s="10"/>
      <c r="C1707" s="7" t="str">
        <f>IF(B1707="","",IFERROR(VLOOKUP(B1707,Productos!$A$2:$D$201,2,FALSE)&amp;" "&amp;VLOOKUP(B1707,Productos!$A$2:$D$201,3,FALSE)&amp;" "&amp;VLOOKUP(B1707,Productos!$A$2:$D$201,4,FALSE),"Código inexistente"))</f>
        <v/>
      </c>
      <c r="D1707"/>
      <c r="F1707" s="7" t="str">
        <f>IF(E1707="","",IF(D1707="Venta",-ABS(E1707),IF(D1707="Ajuste",E1707,ABS(E1707))))</f>
        <v/>
      </c>
    </row>
    <row r="1708" spans="1:7">
      <c r="A1708" s="10"/>
      <c r="C1708" s="7" t="str">
        <f>IF(B1708="","",IFERROR(VLOOKUP(B1708,Productos!$A$2:$D$201,2,FALSE)&amp;" "&amp;VLOOKUP(B1708,Productos!$A$2:$D$201,3,FALSE)&amp;" "&amp;VLOOKUP(B1708,Productos!$A$2:$D$201,4,FALSE),"Código inexistente"))</f>
        <v/>
      </c>
      <c r="D1708"/>
      <c r="F1708" s="7" t="str">
        <f>IF(E1708="","",IF(D1708="Venta",-ABS(E1708),IF(D1708="Ajuste",E1708,ABS(E1708))))</f>
        <v/>
      </c>
    </row>
    <row r="1709" spans="1:7">
      <c r="A1709" s="10"/>
      <c r="C1709" s="7" t="str">
        <f>IF(B1709="","",IFERROR(VLOOKUP(B1709,Productos!$A$2:$D$201,2,FALSE)&amp;" "&amp;VLOOKUP(B1709,Productos!$A$2:$D$201,3,FALSE)&amp;" "&amp;VLOOKUP(B1709,Productos!$A$2:$D$201,4,FALSE),"Código inexistente"))</f>
        <v/>
      </c>
      <c r="D1709"/>
      <c r="F1709" s="7" t="str">
        <f>IF(E1709="","",IF(D1709="Venta",-ABS(E1709),IF(D1709="Ajuste",E1709,ABS(E1709))))</f>
        <v/>
      </c>
    </row>
    <row r="1710" spans="1:7">
      <c r="A1710" s="10"/>
      <c r="C1710" s="7" t="str">
        <f>IF(B1710="","",IFERROR(VLOOKUP(B1710,Productos!$A$2:$D$201,2,FALSE)&amp;" "&amp;VLOOKUP(B1710,Productos!$A$2:$D$201,3,FALSE)&amp;" "&amp;VLOOKUP(B1710,Productos!$A$2:$D$201,4,FALSE),"Código inexistente"))</f>
        <v/>
      </c>
      <c r="D1710"/>
      <c r="F1710" s="7" t="str">
        <f>IF(E1710="","",IF(D1710="Venta",-ABS(E1710),IF(D1710="Ajuste",E1710,ABS(E1710))))</f>
        <v/>
      </c>
    </row>
    <row r="1711" spans="1:7">
      <c r="A1711" s="10"/>
      <c r="C1711" s="7" t="str">
        <f>IF(B1711="","",IFERROR(VLOOKUP(B1711,Productos!$A$2:$D$201,2,FALSE)&amp;" "&amp;VLOOKUP(B1711,Productos!$A$2:$D$201,3,FALSE)&amp;" "&amp;VLOOKUP(B1711,Productos!$A$2:$D$201,4,FALSE),"Código inexistente"))</f>
        <v/>
      </c>
      <c r="D1711"/>
      <c r="F1711" s="7" t="str">
        <f>IF(E1711="","",IF(D1711="Venta",-ABS(E1711),IF(D1711="Ajuste",E1711,ABS(E1711))))</f>
        <v/>
      </c>
    </row>
    <row r="1712" spans="1:7">
      <c r="A1712" s="10"/>
      <c r="C1712" s="7" t="str">
        <f>IF(B1712="","",IFERROR(VLOOKUP(B1712,Productos!$A$2:$D$201,2,FALSE)&amp;" "&amp;VLOOKUP(B1712,Productos!$A$2:$D$201,3,FALSE)&amp;" "&amp;VLOOKUP(B1712,Productos!$A$2:$D$201,4,FALSE),"Código inexistente"))</f>
        <v/>
      </c>
      <c r="D1712"/>
      <c r="F1712" s="7" t="str">
        <f>IF(E1712="","",IF(D1712="Venta",-ABS(E1712),IF(D1712="Ajuste",E1712,ABS(E1712))))</f>
        <v/>
      </c>
    </row>
    <row r="1713" spans="1:7">
      <c r="A1713" s="10"/>
      <c r="C1713" s="7" t="str">
        <f>IF(B1713="","",IFERROR(VLOOKUP(B1713,Productos!$A$2:$D$201,2,FALSE)&amp;" "&amp;VLOOKUP(B1713,Productos!$A$2:$D$201,3,FALSE)&amp;" "&amp;VLOOKUP(B1713,Productos!$A$2:$D$201,4,FALSE),"Código inexistente"))</f>
        <v/>
      </c>
      <c r="D1713"/>
      <c r="F1713" s="7" t="str">
        <f>IF(E1713="","",IF(D1713="Venta",-ABS(E1713),IF(D1713="Ajuste",E1713,ABS(E1713))))</f>
        <v/>
      </c>
    </row>
    <row r="1714" spans="1:7">
      <c r="A1714" s="10"/>
      <c r="C1714" s="7" t="str">
        <f>IF(B1714="","",IFERROR(VLOOKUP(B1714,Productos!$A$2:$D$201,2,FALSE)&amp;" "&amp;VLOOKUP(B1714,Productos!$A$2:$D$201,3,FALSE)&amp;" "&amp;VLOOKUP(B1714,Productos!$A$2:$D$201,4,FALSE),"Código inexistente"))</f>
        <v/>
      </c>
      <c r="D1714"/>
      <c r="F1714" s="7" t="str">
        <f>IF(E1714="","",IF(D1714="Venta",-ABS(E1714),IF(D1714="Ajuste",E1714,ABS(E1714))))</f>
        <v/>
      </c>
    </row>
    <row r="1715" spans="1:7">
      <c r="A1715" s="10"/>
      <c r="C1715" s="7" t="str">
        <f>IF(B1715="","",IFERROR(VLOOKUP(B1715,Productos!$A$2:$D$201,2,FALSE)&amp;" "&amp;VLOOKUP(B1715,Productos!$A$2:$D$201,3,FALSE)&amp;" "&amp;VLOOKUP(B1715,Productos!$A$2:$D$201,4,FALSE),"Código inexistente"))</f>
        <v/>
      </c>
      <c r="D1715"/>
      <c r="F1715" s="7" t="str">
        <f>IF(E1715="","",IF(D1715="Venta",-ABS(E1715),IF(D1715="Ajuste",E1715,ABS(E1715))))</f>
        <v/>
      </c>
    </row>
    <row r="1716" spans="1:7">
      <c r="A1716" s="10"/>
      <c r="C1716" s="7" t="str">
        <f>IF(B1716="","",IFERROR(VLOOKUP(B1716,Productos!$A$2:$D$201,2,FALSE)&amp;" "&amp;VLOOKUP(B1716,Productos!$A$2:$D$201,3,FALSE)&amp;" "&amp;VLOOKUP(B1716,Productos!$A$2:$D$201,4,FALSE),"Código inexistente"))</f>
        <v/>
      </c>
      <c r="D1716"/>
      <c r="F1716" s="7" t="str">
        <f>IF(E1716="","",IF(D1716="Venta",-ABS(E1716),IF(D1716="Ajuste",E1716,ABS(E1716))))</f>
        <v/>
      </c>
    </row>
    <row r="1717" spans="1:7">
      <c r="A1717" s="10"/>
      <c r="C1717" s="7" t="str">
        <f>IF(B1717="","",IFERROR(VLOOKUP(B1717,Productos!$A$2:$D$201,2,FALSE)&amp;" "&amp;VLOOKUP(B1717,Productos!$A$2:$D$201,3,FALSE)&amp;" "&amp;VLOOKUP(B1717,Productos!$A$2:$D$201,4,FALSE),"Código inexistente"))</f>
        <v/>
      </c>
      <c r="D1717"/>
      <c r="F1717" s="7" t="str">
        <f>IF(E1717="","",IF(D1717="Venta",-ABS(E1717),IF(D1717="Ajuste",E1717,ABS(E1717))))</f>
        <v/>
      </c>
    </row>
    <row r="1718" spans="1:7">
      <c r="A1718" s="10"/>
      <c r="C1718" s="7" t="str">
        <f>IF(B1718="","",IFERROR(VLOOKUP(B1718,Productos!$A$2:$D$201,2,FALSE)&amp;" "&amp;VLOOKUP(B1718,Productos!$A$2:$D$201,3,FALSE)&amp;" "&amp;VLOOKUP(B1718,Productos!$A$2:$D$201,4,FALSE),"Código inexistente"))</f>
        <v/>
      </c>
      <c r="D1718"/>
      <c r="F1718" s="7" t="str">
        <f>IF(E1718="","",IF(D1718="Venta",-ABS(E1718),IF(D1718="Ajuste",E1718,ABS(E1718))))</f>
        <v/>
      </c>
    </row>
    <row r="1719" spans="1:7">
      <c r="A1719" s="10"/>
      <c r="C1719" s="7" t="str">
        <f>IF(B1719="","",IFERROR(VLOOKUP(B1719,Productos!$A$2:$D$201,2,FALSE)&amp;" "&amp;VLOOKUP(B1719,Productos!$A$2:$D$201,3,FALSE)&amp;" "&amp;VLOOKUP(B1719,Productos!$A$2:$D$201,4,FALSE),"Código inexistente"))</f>
        <v/>
      </c>
      <c r="D1719"/>
      <c r="F1719" s="7" t="str">
        <f>IF(E1719="","",IF(D1719="Venta",-ABS(E1719),IF(D1719="Ajuste",E1719,ABS(E1719))))</f>
        <v/>
      </c>
    </row>
    <row r="1720" spans="1:7">
      <c r="A1720" s="10"/>
      <c r="C1720" s="7" t="str">
        <f>IF(B1720="","",IFERROR(VLOOKUP(B1720,Productos!$A$2:$D$201,2,FALSE)&amp;" "&amp;VLOOKUP(B1720,Productos!$A$2:$D$201,3,FALSE)&amp;" "&amp;VLOOKUP(B1720,Productos!$A$2:$D$201,4,FALSE),"Código inexistente"))</f>
        <v/>
      </c>
      <c r="D1720"/>
      <c r="F1720" s="7" t="str">
        <f>IF(E1720="","",IF(D1720="Venta",-ABS(E1720),IF(D1720="Ajuste",E1720,ABS(E1720))))</f>
        <v/>
      </c>
    </row>
    <row r="1721" spans="1:7">
      <c r="A1721" s="10"/>
      <c r="C1721" s="7" t="str">
        <f>IF(B1721="","",IFERROR(VLOOKUP(B1721,Productos!$A$2:$D$201,2,FALSE)&amp;" "&amp;VLOOKUP(B1721,Productos!$A$2:$D$201,3,FALSE)&amp;" "&amp;VLOOKUP(B1721,Productos!$A$2:$D$201,4,FALSE),"Código inexistente"))</f>
        <v/>
      </c>
      <c r="D1721"/>
      <c r="F1721" s="7" t="str">
        <f>IF(E1721="","",IF(D1721="Venta",-ABS(E1721),IF(D1721="Ajuste",E1721,ABS(E1721))))</f>
        <v/>
      </c>
    </row>
    <row r="1722" spans="1:7">
      <c r="A1722" s="10"/>
      <c r="C1722" s="7" t="str">
        <f>IF(B1722="","",IFERROR(VLOOKUP(B1722,Productos!$A$2:$D$201,2,FALSE)&amp;" "&amp;VLOOKUP(B1722,Productos!$A$2:$D$201,3,FALSE)&amp;" "&amp;VLOOKUP(B1722,Productos!$A$2:$D$201,4,FALSE),"Código inexistente"))</f>
        <v/>
      </c>
      <c r="D1722"/>
      <c r="F1722" s="7" t="str">
        <f>IF(E1722="","",IF(D1722="Venta",-ABS(E1722),IF(D1722="Ajuste",E1722,ABS(E1722))))</f>
        <v/>
      </c>
    </row>
    <row r="1723" spans="1:7">
      <c r="A1723" s="10"/>
      <c r="C1723" s="7" t="str">
        <f>IF(B1723="","",IFERROR(VLOOKUP(B1723,Productos!$A$2:$D$201,2,FALSE)&amp;" "&amp;VLOOKUP(B1723,Productos!$A$2:$D$201,3,FALSE)&amp;" "&amp;VLOOKUP(B1723,Productos!$A$2:$D$201,4,FALSE),"Código inexistente"))</f>
        <v/>
      </c>
      <c r="D1723"/>
      <c r="F1723" s="7" t="str">
        <f>IF(E1723="","",IF(D1723="Venta",-ABS(E1723),IF(D1723="Ajuste",E1723,ABS(E1723))))</f>
        <v/>
      </c>
    </row>
    <row r="1724" spans="1:7">
      <c r="A1724" s="10"/>
      <c r="C1724" s="7" t="str">
        <f>IF(B1724="","",IFERROR(VLOOKUP(B1724,Productos!$A$2:$D$201,2,FALSE)&amp;" "&amp;VLOOKUP(B1724,Productos!$A$2:$D$201,3,FALSE)&amp;" "&amp;VLOOKUP(B1724,Productos!$A$2:$D$201,4,FALSE),"Código inexistente"))</f>
        <v/>
      </c>
      <c r="D1724"/>
      <c r="F1724" s="7" t="str">
        <f>IF(E1724="","",IF(D1724="Venta",-ABS(E1724),IF(D1724="Ajuste",E1724,ABS(E1724))))</f>
        <v/>
      </c>
    </row>
    <row r="1725" spans="1:7">
      <c r="A1725" s="10"/>
      <c r="C1725" s="7" t="str">
        <f>IF(B1725="","",IFERROR(VLOOKUP(B1725,Productos!$A$2:$D$201,2,FALSE)&amp;" "&amp;VLOOKUP(B1725,Productos!$A$2:$D$201,3,FALSE)&amp;" "&amp;VLOOKUP(B1725,Productos!$A$2:$D$201,4,FALSE),"Código inexistente"))</f>
        <v/>
      </c>
      <c r="D1725"/>
      <c r="F1725" s="7" t="str">
        <f>IF(E1725="","",IF(D1725="Venta",-ABS(E1725),IF(D1725="Ajuste",E1725,ABS(E1725))))</f>
        <v/>
      </c>
    </row>
    <row r="1726" spans="1:7">
      <c r="A1726" s="10"/>
      <c r="C1726" s="7" t="str">
        <f>IF(B1726="","",IFERROR(VLOOKUP(B1726,Productos!$A$2:$D$201,2,FALSE)&amp;" "&amp;VLOOKUP(B1726,Productos!$A$2:$D$201,3,FALSE)&amp;" "&amp;VLOOKUP(B1726,Productos!$A$2:$D$201,4,FALSE),"Código inexistente"))</f>
        <v/>
      </c>
      <c r="D1726"/>
      <c r="F1726" s="7" t="str">
        <f>IF(E1726="","",IF(D1726="Venta",-ABS(E1726),IF(D1726="Ajuste",E1726,ABS(E1726))))</f>
        <v/>
      </c>
    </row>
    <row r="1727" spans="1:7">
      <c r="A1727" s="10"/>
      <c r="C1727" s="7" t="str">
        <f>IF(B1727="","",IFERROR(VLOOKUP(B1727,Productos!$A$2:$D$201,2,FALSE)&amp;" "&amp;VLOOKUP(B1727,Productos!$A$2:$D$201,3,FALSE)&amp;" "&amp;VLOOKUP(B1727,Productos!$A$2:$D$201,4,FALSE),"Código inexistente"))</f>
        <v/>
      </c>
      <c r="D1727"/>
      <c r="F1727" s="7" t="str">
        <f>IF(E1727="","",IF(D1727="Venta",-ABS(E1727),IF(D1727="Ajuste",E1727,ABS(E1727))))</f>
        <v/>
      </c>
    </row>
    <row r="1728" spans="1:7">
      <c r="A1728" s="10"/>
      <c r="C1728" s="7" t="str">
        <f>IF(B1728="","",IFERROR(VLOOKUP(B1728,Productos!$A$2:$D$201,2,FALSE)&amp;" "&amp;VLOOKUP(B1728,Productos!$A$2:$D$201,3,FALSE)&amp;" "&amp;VLOOKUP(B1728,Productos!$A$2:$D$201,4,FALSE),"Código inexistente"))</f>
        <v/>
      </c>
      <c r="D1728"/>
      <c r="F1728" s="7" t="str">
        <f>IF(E1728="","",IF(D1728="Venta",-ABS(E1728),IF(D1728="Ajuste",E1728,ABS(E1728))))</f>
        <v/>
      </c>
    </row>
    <row r="1729" spans="1:7">
      <c r="A1729" s="10"/>
      <c r="C1729" s="7" t="str">
        <f>IF(B1729="","",IFERROR(VLOOKUP(B1729,Productos!$A$2:$D$201,2,FALSE)&amp;" "&amp;VLOOKUP(B1729,Productos!$A$2:$D$201,3,FALSE)&amp;" "&amp;VLOOKUP(B1729,Productos!$A$2:$D$201,4,FALSE),"Código inexistente"))</f>
        <v/>
      </c>
      <c r="D1729"/>
      <c r="F1729" s="7" t="str">
        <f>IF(E1729="","",IF(D1729="Venta",-ABS(E1729),IF(D1729="Ajuste",E1729,ABS(E1729))))</f>
        <v/>
      </c>
    </row>
    <row r="1730" spans="1:7">
      <c r="A1730" s="10"/>
      <c r="C1730" s="7" t="str">
        <f>IF(B1730="","",IFERROR(VLOOKUP(B1730,Productos!$A$2:$D$201,2,FALSE)&amp;" "&amp;VLOOKUP(B1730,Productos!$A$2:$D$201,3,FALSE)&amp;" "&amp;VLOOKUP(B1730,Productos!$A$2:$D$201,4,FALSE),"Código inexistente"))</f>
        <v/>
      </c>
      <c r="D1730"/>
      <c r="F1730" s="7" t="str">
        <f>IF(E1730="","",IF(D1730="Venta",-ABS(E1730),IF(D1730="Ajuste",E1730,ABS(E1730))))</f>
        <v/>
      </c>
    </row>
    <row r="1731" spans="1:7">
      <c r="A1731" s="10"/>
      <c r="C1731" s="7" t="str">
        <f>IF(B1731="","",IFERROR(VLOOKUP(B1731,Productos!$A$2:$D$201,2,FALSE)&amp;" "&amp;VLOOKUP(B1731,Productos!$A$2:$D$201,3,FALSE)&amp;" "&amp;VLOOKUP(B1731,Productos!$A$2:$D$201,4,FALSE),"Código inexistente"))</f>
        <v/>
      </c>
      <c r="D1731"/>
      <c r="F1731" s="7" t="str">
        <f>IF(E1731="","",IF(D1731="Venta",-ABS(E1731),IF(D1731="Ajuste",E1731,ABS(E1731))))</f>
        <v/>
      </c>
    </row>
    <row r="1732" spans="1:7">
      <c r="A1732" s="10"/>
      <c r="C1732" s="7" t="str">
        <f>IF(B1732="","",IFERROR(VLOOKUP(B1732,Productos!$A$2:$D$201,2,FALSE)&amp;" "&amp;VLOOKUP(B1732,Productos!$A$2:$D$201,3,FALSE)&amp;" "&amp;VLOOKUP(B1732,Productos!$A$2:$D$201,4,FALSE),"Código inexistente"))</f>
        <v/>
      </c>
      <c r="D1732"/>
      <c r="F1732" s="7" t="str">
        <f>IF(E1732="","",IF(D1732="Venta",-ABS(E1732),IF(D1732="Ajuste",E1732,ABS(E1732))))</f>
        <v/>
      </c>
    </row>
    <row r="1733" spans="1:7">
      <c r="A1733" s="10"/>
      <c r="C1733" s="7" t="str">
        <f>IF(B1733="","",IFERROR(VLOOKUP(B1733,Productos!$A$2:$D$201,2,FALSE)&amp;" "&amp;VLOOKUP(B1733,Productos!$A$2:$D$201,3,FALSE)&amp;" "&amp;VLOOKUP(B1733,Productos!$A$2:$D$201,4,FALSE),"Código inexistente"))</f>
        <v/>
      </c>
      <c r="D1733"/>
      <c r="F1733" s="7" t="str">
        <f>IF(E1733="","",IF(D1733="Venta",-ABS(E1733),IF(D1733="Ajuste",E1733,ABS(E1733))))</f>
        <v/>
      </c>
    </row>
    <row r="1734" spans="1:7">
      <c r="A1734" s="10"/>
      <c r="C1734" s="7" t="str">
        <f>IF(B1734="","",IFERROR(VLOOKUP(B1734,Productos!$A$2:$D$201,2,FALSE)&amp;" "&amp;VLOOKUP(B1734,Productos!$A$2:$D$201,3,FALSE)&amp;" "&amp;VLOOKUP(B1734,Productos!$A$2:$D$201,4,FALSE),"Código inexistente"))</f>
        <v/>
      </c>
      <c r="D1734"/>
      <c r="F1734" s="7" t="str">
        <f>IF(E1734="","",IF(D1734="Venta",-ABS(E1734),IF(D1734="Ajuste",E1734,ABS(E1734))))</f>
        <v/>
      </c>
    </row>
    <row r="1735" spans="1:7">
      <c r="A1735" s="10"/>
      <c r="C1735" s="7" t="str">
        <f>IF(B1735="","",IFERROR(VLOOKUP(B1735,Productos!$A$2:$D$201,2,FALSE)&amp;" "&amp;VLOOKUP(B1735,Productos!$A$2:$D$201,3,FALSE)&amp;" "&amp;VLOOKUP(B1735,Productos!$A$2:$D$201,4,FALSE),"Código inexistente"))</f>
        <v/>
      </c>
      <c r="D1735"/>
      <c r="F1735" s="7" t="str">
        <f>IF(E1735="","",IF(D1735="Venta",-ABS(E1735),IF(D1735="Ajuste",E1735,ABS(E1735))))</f>
        <v/>
      </c>
    </row>
    <row r="1736" spans="1:7">
      <c r="A1736" s="10"/>
      <c r="C1736" s="7" t="str">
        <f>IF(B1736="","",IFERROR(VLOOKUP(B1736,Productos!$A$2:$D$201,2,FALSE)&amp;" "&amp;VLOOKUP(B1736,Productos!$A$2:$D$201,3,FALSE)&amp;" "&amp;VLOOKUP(B1736,Productos!$A$2:$D$201,4,FALSE),"Código inexistente"))</f>
        <v/>
      </c>
      <c r="D1736"/>
      <c r="F1736" s="7" t="str">
        <f>IF(E1736="","",IF(D1736="Venta",-ABS(E1736),IF(D1736="Ajuste",E1736,ABS(E1736))))</f>
        <v/>
      </c>
    </row>
    <row r="1737" spans="1:7">
      <c r="A1737" s="10"/>
      <c r="C1737" s="7" t="str">
        <f>IF(B1737="","",IFERROR(VLOOKUP(B1737,Productos!$A$2:$D$201,2,FALSE)&amp;" "&amp;VLOOKUP(B1737,Productos!$A$2:$D$201,3,FALSE)&amp;" "&amp;VLOOKUP(B1737,Productos!$A$2:$D$201,4,FALSE),"Código inexistente"))</f>
        <v/>
      </c>
      <c r="D1737"/>
      <c r="F1737" s="7" t="str">
        <f>IF(E1737="","",IF(D1737="Venta",-ABS(E1737),IF(D1737="Ajuste",E1737,ABS(E1737))))</f>
        <v/>
      </c>
    </row>
    <row r="1738" spans="1:7">
      <c r="A1738" s="10"/>
      <c r="C1738" s="7" t="str">
        <f>IF(B1738="","",IFERROR(VLOOKUP(B1738,Productos!$A$2:$D$201,2,FALSE)&amp;" "&amp;VLOOKUP(B1738,Productos!$A$2:$D$201,3,FALSE)&amp;" "&amp;VLOOKUP(B1738,Productos!$A$2:$D$201,4,FALSE),"Código inexistente"))</f>
        <v/>
      </c>
      <c r="D1738"/>
      <c r="F1738" s="7" t="str">
        <f>IF(E1738="","",IF(D1738="Venta",-ABS(E1738),IF(D1738="Ajuste",E1738,ABS(E1738))))</f>
        <v/>
      </c>
    </row>
    <row r="1739" spans="1:7">
      <c r="A1739" s="10"/>
      <c r="C1739" s="7" t="str">
        <f>IF(B1739="","",IFERROR(VLOOKUP(B1739,Productos!$A$2:$D$201,2,FALSE)&amp;" "&amp;VLOOKUP(B1739,Productos!$A$2:$D$201,3,FALSE)&amp;" "&amp;VLOOKUP(B1739,Productos!$A$2:$D$201,4,FALSE),"Código inexistente"))</f>
        <v/>
      </c>
      <c r="D1739"/>
      <c r="F1739" s="7" t="str">
        <f>IF(E1739="","",IF(D1739="Venta",-ABS(E1739),IF(D1739="Ajuste",E1739,ABS(E1739))))</f>
        <v/>
      </c>
    </row>
    <row r="1740" spans="1:7">
      <c r="A1740" s="10"/>
      <c r="C1740" s="7" t="str">
        <f>IF(B1740="","",IFERROR(VLOOKUP(B1740,Productos!$A$2:$D$201,2,FALSE)&amp;" "&amp;VLOOKUP(B1740,Productos!$A$2:$D$201,3,FALSE)&amp;" "&amp;VLOOKUP(B1740,Productos!$A$2:$D$201,4,FALSE),"Código inexistente"))</f>
        <v/>
      </c>
      <c r="D1740"/>
      <c r="F1740" s="7" t="str">
        <f>IF(E1740="","",IF(D1740="Venta",-ABS(E1740),IF(D1740="Ajuste",E1740,ABS(E1740))))</f>
        <v/>
      </c>
    </row>
    <row r="1741" spans="1:7">
      <c r="A1741" s="10"/>
      <c r="C1741" s="7" t="str">
        <f>IF(B1741="","",IFERROR(VLOOKUP(B1741,Productos!$A$2:$D$201,2,FALSE)&amp;" "&amp;VLOOKUP(B1741,Productos!$A$2:$D$201,3,FALSE)&amp;" "&amp;VLOOKUP(B1741,Productos!$A$2:$D$201,4,FALSE),"Código inexistente"))</f>
        <v/>
      </c>
      <c r="D1741"/>
      <c r="F1741" s="7" t="str">
        <f>IF(E1741="","",IF(D1741="Venta",-ABS(E1741),IF(D1741="Ajuste",E1741,ABS(E1741))))</f>
        <v/>
      </c>
    </row>
    <row r="1742" spans="1:7">
      <c r="A1742" s="10"/>
      <c r="C1742" s="7" t="str">
        <f>IF(B1742="","",IFERROR(VLOOKUP(B1742,Productos!$A$2:$D$201,2,FALSE)&amp;" "&amp;VLOOKUP(B1742,Productos!$A$2:$D$201,3,FALSE)&amp;" "&amp;VLOOKUP(B1742,Productos!$A$2:$D$201,4,FALSE),"Código inexistente"))</f>
        <v/>
      </c>
      <c r="D1742"/>
      <c r="F1742" s="7" t="str">
        <f>IF(E1742="","",IF(D1742="Venta",-ABS(E1742),IF(D1742="Ajuste",E1742,ABS(E1742))))</f>
        <v/>
      </c>
    </row>
    <row r="1743" spans="1:7">
      <c r="A1743" s="10"/>
      <c r="C1743" s="7" t="str">
        <f>IF(B1743="","",IFERROR(VLOOKUP(B1743,Productos!$A$2:$D$201,2,FALSE)&amp;" "&amp;VLOOKUP(B1743,Productos!$A$2:$D$201,3,FALSE)&amp;" "&amp;VLOOKUP(B1743,Productos!$A$2:$D$201,4,FALSE),"Código inexistente"))</f>
        <v/>
      </c>
      <c r="D1743"/>
      <c r="F1743" s="7" t="str">
        <f>IF(E1743="","",IF(D1743="Venta",-ABS(E1743),IF(D1743="Ajuste",E1743,ABS(E1743))))</f>
        <v/>
      </c>
    </row>
    <row r="1744" spans="1:7">
      <c r="A1744" s="10"/>
      <c r="C1744" s="7" t="str">
        <f>IF(B1744="","",IFERROR(VLOOKUP(B1744,Productos!$A$2:$D$201,2,FALSE)&amp;" "&amp;VLOOKUP(B1744,Productos!$A$2:$D$201,3,FALSE)&amp;" "&amp;VLOOKUP(B1744,Productos!$A$2:$D$201,4,FALSE),"Código inexistente"))</f>
        <v/>
      </c>
      <c r="D1744"/>
      <c r="F1744" s="7" t="str">
        <f>IF(E1744="","",IF(D1744="Venta",-ABS(E1744),IF(D1744="Ajuste",E1744,ABS(E1744))))</f>
        <v/>
      </c>
    </row>
    <row r="1745" spans="1:7">
      <c r="A1745" s="10"/>
      <c r="C1745" s="7" t="str">
        <f>IF(B1745="","",IFERROR(VLOOKUP(B1745,Productos!$A$2:$D$201,2,FALSE)&amp;" "&amp;VLOOKUP(B1745,Productos!$A$2:$D$201,3,FALSE)&amp;" "&amp;VLOOKUP(B1745,Productos!$A$2:$D$201,4,FALSE),"Código inexistente"))</f>
        <v/>
      </c>
      <c r="D1745"/>
      <c r="F1745" s="7" t="str">
        <f>IF(E1745="","",IF(D1745="Venta",-ABS(E1745),IF(D1745="Ajuste",E1745,ABS(E1745))))</f>
        <v/>
      </c>
    </row>
    <row r="1746" spans="1:7">
      <c r="A1746" s="10"/>
      <c r="C1746" s="7" t="str">
        <f>IF(B1746="","",IFERROR(VLOOKUP(B1746,Productos!$A$2:$D$201,2,FALSE)&amp;" "&amp;VLOOKUP(B1746,Productos!$A$2:$D$201,3,FALSE)&amp;" "&amp;VLOOKUP(B1746,Productos!$A$2:$D$201,4,FALSE),"Código inexistente"))</f>
        <v/>
      </c>
      <c r="D1746"/>
      <c r="F1746" s="7" t="str">
        <f>IF(E1746="","",IF(D1746="Venta",-ABS(E1746),IF(D1746="Ajuste",E1746,ABS(E1746))))</f>
        <v/>
      </c>
    </row>
    <row r="1747" spans="1:7">
      <c r="A1747" s="10"/>
      <c r="C1747" s="7" t="str">
        <f>IF(B1747="","",IFERROR(VLOOKUP(B1747,Productos!$A$2:$D$201,2,FALSE)&amp;" "&amp;VLOOKUP(B1747,Productos!$A$2:$D$201,3,FALSE)&amp;" "&amp;VLOOKUP(B1747,Productos!$A$2:$D$201,4,FALSE),"Código inexistente"))</f>
        <v/>
      </c>
      <c r="D1747"/>
      <c r="F1747" s="7" t="str">
        <f>IF(E1747="","",IF(D1747="Venta",-ABS(E1747),IF(D1747="Ajuste",E1747,ABS(E1747))))</f>
        <v/>
      </c>
    </row>
    <row r="1748" spans="1:7">
      <c r="A1748" s="10"/>
      <c r="C1748" s="7" t="str">
        <f>IF(B1748="","",IFERROR(VLOOKUP(B1748,Productos!$A$2:$D$201,2,FALSE)&amp;" "&amp;VLOOKUP(B1748,Productos!$A$2:$D$201,3,FALSE)&amp;" "&amp;VLOOKUP(B1748,Productos!$A$2:$D$201,4,FALSE),"Código inexistente"))</f>
        <v/>
      </c>
      <c r="D1748"/>
      <c r="F1748" s="7" t="str">
        <f>IF(E1748="","",IF(D1748="Venta",-ABS(E1748),IF(D1748="Ajuste",E1748,ABS(E1748))))</f>
        <v/>
      </c>
    </row>
    <row r="1749" spans="1:7">
      <c r="A1749" s="10"/>
      <c r="C1749" s="7" t="str">
        <f>IF(B1749="","",IFERROR(VLOOKUP(B1749,Productos!$A$2:$D$201,2,FALSE)&amp;" "&amp;VLOOKUP(B1749,Productos!$A$2:$D$201,3,FALSE)&amp;" "&amp;VLOOKUP(B1749,Productos!$A$2:$D$201,4,FALSE),"Código inexistente"))</f>
        <v/>
      </c>
      <c r="D1749"/>
      <c r="F1749" s="7" t="str">
        <f>IF(E1749="","",IF(D1749="Venta",-ABS(E1749),IF(D1749="Ajuste",E1749,ABS(E1749))))</f>
        <v/>
      </c>
    </row>
    <row r="1750" spans="1:7">
      <c r="A1750" s="10"/>
      <c r="C1750" s="7" t="str">
        <f>IF(B1750="","",IFERROR(VLOOKUP(B1750,Productos!$A$2:$D$201,2,FALSE)&amp;" "&amp;VLOOKUP(B1750,Productos!$A$2:$D$201,3,FALSE)&amp;" "&amp;VLOOKUP(B1750,Productos!$A$2:$D$201,4,FALSE),"Código inexistente"))</f>
        <v/>
      </c>
      <c r="D1750"/>
      <c r="F1750" s="7" t="str">
        <f>IF(E1750="","",IF(D1750="Venta",-ABS(E1750),IF(D1750="Ajuste",E1750,ABS(E1750))))</f>
        <v/>
      </c>
    </row>
    <row r="1751" spans="1:7">
      <c r="A1751" s="10"/>
      <c r="C1751" s="7" t="str">
        <f>IF(B1751="","",IFERROR(VLOOKUP(B1751,Productos!$A$2:$D$201,2,FALSE)&amp;" "&amp;VLOOKUP(B1751,Productos!$A$2:$D$201,3,FALSE)&amp;" "&amp;VLOOKUP(B1751,Productos!$A$2:$D$201,4,FALSE),"Código inexistente"))</f>
        <v/>
      </c>
      <c r="D1751"/>
      <c r="F1751" s="7" t="str">
        <f>IF(E1751="","",IF(D1751="Venta",-ABS(E1751),IF(D1751="Ajuste",E1751,ABS(E1751))))</f>
        <v/>
      </c>
    </row>
    <row r="1752" spans="1:7">
      <c r="A1752" s="10"/>
      <c r="C1752" s="7" t="str">
        <f>IF(B1752="","",IFERROR(VLOOKUP(B1752,Productos!$A$2:$D$201,2,FALSE)&amp;" "&amp;VLOOKUP(B1752,Productos!$A$2:$D$201,3,FALSE)&amp;" "&amp;VLOOKUP(B1752,Productos!$A$2:$D$201,4,FALSE),"Código inexistente"))</f>
        <v/>
      </c>
      <c r="D1752"/>
      <c r="F1752" s="7" t="str">
        <f>IF(E1752="","",IF(D1752="Venta",-ABS(E1752),IF(D1752="Ajuste",E1752,ABS(E1752))))</f>
        <v/>
      </c>
    </row>
    <row r="1753" spans="1:7">
      <c r="A1753" s="10"/>
      <c r="C1753" s="7" t="str">
        <f>IF(B1753="","",IFERROR(VLOOKUP(B1753,Productos!$A$2:$D$201,2,FALSE)&amp;" "&amp;VLOOKUP(B1753,Productos!$A$2:$D$201,3,FALSE)&amp;" "&amp;VLOOKUP(B1753,Productos!$A$2:$D$201,4,FALSE),"Código inexistente"))</f>
        <v/>
      </c>
      <c r="D1753"/>
      <c r="F1753" s="7" t="str">
        <f>IF(E1753="","",IF(D1753="Venta",-ABS(E1753),IF(D1753="Ajuste",E1753,ABS(E1753))))</f>
        <v/>
      </c>
    </row>
    <row r="1754" spans="1:7">
      <c r="A1754" s="10"/>
      <c r="C1754" s="7" t="str">
        <f>IF(B1754="","",IFERROR(VLOOKUP(B1754,Productos!$A$2:$D$201,2,FALSE)&amp;" "&amp;VLOOKUP(B1754,Productos!$A$2:$D$201,3,FALSE)&amp;" "&amp;VLOOKUP(B1754,Productos!$A$2:$D$201,4,FALSE),"Código inexistente"))</f>
        <v/>
      </c>
      <c r="D1754"/>
      <c r="F1754" s="7" t="str">
        <f>IF(E1754="","",IF(D1754="Venta",-ABS(E1754),IF(D1754="Ajuste",E1754,ABS(E1754))))</f>
        <v/>
      </c>
    </row>
    <row r="1755" spans="1:7">
      <c r="A1755" s="10"/>
      <c r="C1755" s="7" t="str">
        <f>IF(B1755="","",IFERROR(VLOOKUP(B1755,Productos!$A$2:$D$201,2,FALSE)&amp;" "&amp;VLOOKUP(B1755,Productos!$A$2:$D$201,3,FALSE)&amp;" "&amp;VLOOKUP(B1755,Productos!$A$2:$D$201,4,FALSE),"Código inexistente"))</f>
        <v/>
      </c>
      <c r="D1755"/>
      <c r="F1755" s="7" t="str">
        <f>IF(E1755="","",IF(D1755="Venta",-ABS(E1755),IF(D1755="Ajuste",E1755,ABS(E1755))))</f>
        <v/>
      </c>
    </row>
    <row r="1756" spans="1:7">
      <c r="A1756" s="10"/>
      <c r="C1756" s="7" t="str">
        <f>IF(B1756="","",IFERROR(VLOOKUP(B1756,Productos!$A$2:$D$201,2,FALSE)&amp;" "&amp;VLOOKUP(B1756,Productos!$A$2:$D$201,3,FALSE)&amp;" "&amp;VLOOKUP(B1756,Productos!$A$2:$D$201,4,FALSE),"Código inexistente"))</f>
        <v/>
      </c>
      <c r="D1756"/>
      <c r="F1756" s="7" t="str">
        <f>IF(E1756="","",IF(D1756="Venta",-ABS(E1756),IF(D1756="Ajuste",E1756,ABS(E1756))))</f>
        <v/>
      </c>
    </row>
    <row r="1757" spans="1:7">
      <c r="A1757" s="10"/>
      <c r="C1757" s="7" t="str">
        <f>IF(B1757="","",IFERROR(VLOOKUP(B1757,Productos!$A$2:$D$201,2,FALSE)&amp;" "&amp;VLOOKUP(B1757,Productos!$A$2:$D$201,3,FALSE)&amp;" "&amp;VLOOKUP(B1757,Productos!$A$2:$D$201,4,FALSE),"Código inexistente"))</f>
        <v/>
      </c>
      <c r="D1757"/>
      <c r="F1757" s="7" t="str">
        <f>IF(E1757="","",IF(D1757="Venta",-ABS(E1757),IF(D1757="Ajuste",E1757,ABS(E1757))))</f>
        <v/>
      </c>
    </row>
    <row r="1758" spans="1:7">
      <c r="A1758" s="10"/>
      <c r="C1758" s="7" t="str">
        <f>IF(B1758="","",IFERROR(VLOOKUP(B1758,Productos!$A$2:$D$201,2,FALSE)&amp;" "&amp;VLOOKUP(B1758,Productos!$A$2:$D$201,3,FALSE)&amp;" "&amp;VLOOKUP(B1758,Productos!$A$2:$D$201,4,FALSE),"Código inexistente"))</f>
        <v/>
      </c>
      <c r="D1758"/>
      <c r="F1758" s="7" t="str">
        <f>IF(E1758="","",IF(D1758="Venta",-ABS(E1758),IF(D1758="Ajuste",E1758,ABS(E1758))))</f>
        <v/>
      </c>
    </row>
    <row r="1759" spans="1:7">
      <c r="A1759" s="10"/>
      <c r="C1759" s="7" t="str">
        <f>IF(B1759="","",IFERROR(VLOOKUP(B1759,Productos!$A$2:$D$201,2,FALSE)&amp;" "&amp;VLOOKUP(B1759,Productos!$A$2:$D$201,3,FALSE)&amp;" "&amp;VLOOKUP(B1759,Productos!$A$2:$D$201,4,FALSE),"Código inexistente"))</f>
        <v/>
      </c>
      <c r="D1759"/>
      <c r="F1759" s="7" t="str">
        <f>IF(E1759="","",IF(D1759="Venta",-ABS(E1759),IF(D1759="Ajuste",E1759,ABS(E1759))))</f>
        <v/>
      </c>
    </row>
    <row r="1760" spans="1:7">
      <c r="A1760" s="10"/>
      <c r="C1760" s="7" t="str">
        <f>IF(B1760="","",IFERROR(VLOOKUP(B1760,Productos!$A$2:$D$201,2,FALSE)&amp;" "&amp;VLOOKUP(B1760,Productos!$A$2:$D$201,3,FALSE)&amp;" "&amp;VLOOKUP(B1760,Productos!$A$2:$D$201,4,FALSE),"Código inexistente"))</f>
        <v/>
      </c>
      <c r="D1760"/>
      <c r="F1760" s="7" t="str">
        <f>IF(E1760="","",IF(D1760="Venta",-ABS(E1760),IF(D1760="Ajuste",E1760,ABS(E1760))))</f>
        <v/>
      </c>
    </row>
    <row r="1761" spans="1:7">
      <c r="A1761" s="10"/>
      <c r="C1761" s="7" t="str">
        <f>IF(B1761="","",IFERROR(VLOOKUP(B1761,Productos!$A$2:$D$201,2,FALSE)&amp;" "&amp;VLOOKUP(B1761,Productos!$A$2:$D$201,3,FALSE)&amp;" "&amp;VLOOKUP(B1761,Productos!$A$2:$D$201,4,FALSE),"Código inexistente"))</f>
        <v/>
      </c>
      <c r="D1761"/>
      <c r="F1761" s="7" t="str">
        <f>IF(E1761="","",IF(D1761="Venta",-ABS(E1761),IF(D1761="Ajuste",E1761,ABS(E1761))))</f>
        <v/>
      </c>
    </row>
    <row r="1762" spans="1:7">
      <c r="A1762" s="10"/>
      <c r="C1762" s="7" t="str">
        <f>IF(B1762="","",IFERROR(VLOOKUP(B1762,Productos!$A$2:$D$201,2,FALSE)&amp;" "&amp;VLOOKUP(B1762,Productos!$A$2:$D$201,3,FALSE)&amp;" "&amp;VLOOKUP(B1762,Productos!$A$2:$D$201,4,FALSE),"Código inexistente"))</f>
        <v/>
      </c>
      <c r="D1762"/>
      <c r="F1762" s="7" t="str">
        <f>IF(E1762="","",IF(D1762="Venta",-ABS(E1762),IF(D1762="Ajuste",E1762,ABS(E1762))))</f>
        <v/>
      </c>
    </row>
    <row r="1763" spans="1:7">
      <c r="A1763" s="10"/>
      <c r="C1763" s="7" t="str">
        <f>IF(B1763="","",IFERROR(VLOOKUP(B1763,Productos!$A$2:$D$201,2,FALSE)&amp;" "&amp;VLOOKUP(B1763,Productos!$A$2:$D$201,3,FALSE)&amp;" "&amp;VLOOKUP(B1763,Productos!$A$2:$D$201,4,FALSE),"Código inexistente"))</f>
        <v/>
      </c>
      <c r="D1763"/>
      <c r="F1763" s="7" t="str">
        <f>IF(E1763="","",IF(D1763="Venta",-ABS(E1763),IF(D1763="Ajuste",E1763,ABS(E1763))))</f>
        <v/>
      </c>
    </row>
    <row r="1764" spans="1:7">
      <c r="A1764" s="10"/>
      <c r="C1764" s="7" t="str">
        <f>IF(B1764="","",IFERROR(VLOOKUP(B1764,Productos!$A$2:$D$201,2,FALSE)&amp;" "&amp;VLOOKUP(B1764,Productos!$A$2:$D$201,3,FALSE)&amp;" "&amp;VLOOKUP(B1764,Productos!$A$2:$D$201,4,FALSE),"Código inexistente"))</f>
        <v/>
      </c>
      <c r="D1764"/>
      <c r="F1764" s="7" t="str">
        <f>IF(E1764="","",IF(D1764="Venta",-ABS(E1764),IF(D1764="Ajuste",E1764,ABS(E1764))))</f>
        <v/>
      </c>
    </row>
    <row r="1765" spans="1:7">
      <c r="A1765" s="10"/>
      <c r="C1765" s="7" t="str">
        <f>IF(B1765="","",IFERROR(VLOOKUP(B1765,Productos!$A$2:$D$201,2,FALSE)&amp;" "&amp;VLOOKUP(B1765,Productos!$A$2:$D$201,3,FALSE)&amp;" "&amp;VLOOKUP(B1765,Productos!$A$2:$D$201,4,FALSE),"Código inexistente"))</f>
        <v/>
      </c>
      <c r="D1765"/>
      <c r="F1765" s="7" t="str">
        <f>IF(E1765="","",IF(D1765="Venta",-ABS(E1765),IF(D1765="Ajuste",E1765,ABS(E1765))))</f>
        <v/>
      </c>
    </row>
    <row r="1766" spans="1:7">
      <c r="A1766" s="10"/>
      <c r="C1766" s="7" t="str">
        <f>IF(B1766="","",IFERROR(VLOOKUP(B1766,Productos!$A$2:$D$201,2,FALSE)&amp;" "&amp;VLOOKUP(B1766,Productos!$A$2:$D$201,3,FALSE)&amp;" "&amp;VLOOKUP(B1766,Productos!$A$2:$D$201,4,FALSE),"Código inexistente"))</f>
        <v/>
      </c>
      <c r="D1766"/>
      <c r="F1766" s="7" t="str">
        <f>IF(E1766="","",IF(D1766="Venta",-ABS(E1766),IF(D1766="Ajuste",E1766,ABS(E1766))))</f>
        <v/>
      </c>
    </row>
    <row r="1767" spans="1:7">
      <c r="A1767" s="10"/>
      <c r="C1767" s="7" t="str">
        <f>IF(B1767="","",IFERROR(VLOOKUP(B1767,Productos!$A$2:$D$201,2,FALSE)&amp;" "&amp;VLOOKUP(B1767,Productos!$A$2:$D$201,3,FALSE)&amp;" "&amp;VLOOKUP(B1767,Productos!$A$2:$D$201,4,FALSE),"Código inexistente"))</f>
        <v/>
      </c>
      <c r="D1767"/>
      <c r="F1767" s="7" t="str">
        <f>IF(E1767="","",IF(D1767="Venta",-ABS(E1767),IF(D1767="Ajuste",E1767,ABS(E1767))))</f>
        <v/>
      </c>
    </row>
    <row r="1768" spans="1:7">
      <c r="A1768" s="10"/>
      <c r="C1768" s="7" t="str">
        <f>IF(B1768="","",IFERROR(VLOOKUP(B1768,Productos!$A$2:$D$201,2,FALSE)&amp;" "&amp;VLOOKUP(B1768,Productos!$A$2:$D$201,3,FALSE)&amp;" "&amp;VLOOKUP(B1768,Productos!$A$2:$D$201,4,FALSE),"Código inexistente"))</f>
        <v/>
      </c>
      <c r="D1768"/>
      <c r="F1768" s="7" t="str">
        <f>IF(E1768="","",IF(D1768="Venta",-ABS(E1768),IF(D1768="Ajuste",E1768,ABS(E1768))))</f>
        <v/>
      </c>
    </row>
    <row r="1769" spans="1:7">
      <c r="A1769" s="10"/>
      <c r="C1769" s="7" t="str">
        <f>IF(B1769="","",IFERROR(VLOOKUP(B1769,Productos!$A$2:$D$201,2,FALSE)&amp;" "&amp;VLOOKUP(B1769,Productos!$A$2:$D$201,3,FALSE)&amp;" "&amp;VLOOKUP(B1769,Productos!$A$2:$D$201,4,FALSE),"Código inexistente"))</f>
        <v/>
      </c>
      <c r="D1769"/>
      <c r="F1769" s="7" t="str">
        <f>IF(E1769="","",IF(D1769="Venta",-ABS(E1769),IF(D1769="Ajuste",E1769,ABS(E1769))))</f>
        <v/>
      </c>
    </row>
    <row r="1770" spans="1:7">
      <c r="A1770" s="10"/>
      <c r="C1770" s="7" t="str">
        <f>IF(B1770="","",IFERROR(VLOOKUP(B1770,Productos!$A$2:$D$201,2,FALSE)&amp;" "&amp;VLOOKUP(B1770,Productos!$A$2:$D$201,3,FALSE)&amp;" "&amp;VLOOKUP(B1770,Productos!$A$2:$D$201,4,FALSE),"Código inexistente"))</f>
        <v/>
      </c>
      <c r="D1770"/>
      <c r="F1770" s="7" t="str">
        <f>IF(E1770="","",IF(D1770="Venta",-ABS(E1770),IF(D1770="Ajuste",E1770,ABS(E1770))))</f>
        <v/>
      </c>
    </row>
    <row r="1771" spans="1:7">
      <c r="A1771" s="10"/>
      <c r="C1771" s="7" t="str">
        <f>IF(B1771="","",IFERROR(VLOOKUP(B1771,Productos!$A$2:$D$201,2,FALSE)&amp;" "&amp;VLOOKUP(B1771,Productos!$A$2:$D$201,3,FALSE)&amp;" "&amp;VLOOKUP(B1771,Productos!$A$2:$D$201,4,FALSE),"Código inexistente"))</f>
        <v/>
      </c>
      <c r="D1771"/>
      <c r="F1771" s="7" t="str">
        <f>IF(E1771="","",IF(D1771="Venta",-ABS(E1771),IF(D1771="Ajuste",E1771,ABS(E1771))))</f>
        <v/>
      </c>
    </row>
    <row r="1772" spans="1:7">
      <c r="A1772" s="10"/>
      <c r="C1772" s="7" t="str">
        <f>IF(B1772="","",IFERROR(VLOOKUP(B1772,Productos!$A$2:$D$201,2,FALSE)&amp;" "&amp;VLOOKUP(B1772,Productos!$A$2:$D$201,3,FALSE)&amp;" "&amp;VLOOKUP(B1772,Productos!$A$2:$D$201,4,FALSE),"Código inexistente"))</f>
        <v/>
      </c>
      <c r="D1772"/>
      <c r="F1772" s="7" t="str">
        <f>IF(E1772="","",IF(D1772="Venta",-ABS(E1772),IF(D1772="Ajuste",E1772,ABS(E1772))))</f>
        <v/>
      </c>
    </row>
    <row r="1773" spans="1:7">
      <c r="A1773" s="10"/>
      <c r="C1773" s="7" t="str">
        <f>IF(B1773="","",IFERROR(VLOOKUP(B1773,Productos!$A$2:$D$201,2,FALSE)&amp;" "&amp;VLOOKUP(B1773,Productos!$A$2:$D$201,3,FALSE)&amp;" "&amp;VLOOKUP(B1773,Productos!$A$2:$D$201,4,FALSE),"Código inexistente"))</f>
        <v/>
      </c>
      <c r="D1773"/>
      <c r="F1773" s="7" t="str">
        <f>IF(E1773="","",IF(D1773="Venta",-ABS(E1773),IF(D1773="Ajuste",E1773,ABS(E1773))))</f>
        <v/>
      </c>
    </row>
    <row r="1774" spans="1:7">
      <c r="A1774" s="10"/>
      <c r="C1774" s="7" t="str">
        <f>IF(B1774="","",IFERROR(VLOOKUP(B1774,Productos!$A$2:$D$201,2,FALSE)&amp;" "&amp;VLOOKUP(B1774,Productos!$A$2:$D$201,3,FALSE)&amp;" "&amp;VLOOKUP(B1774,Productos!$A$2:$D$201,4,FALSE),"Código inexistente"))</f>
        <v/>
      </c>
      <c r="D1774"/>
      <c r="F1774" s="7" t="str">
        <f>IF(E1774="","",IF(D1774="Venta",-ABS(E1774),IF(D1774="Ajuste",E1774,ABS(E1774))))</f>
        <v/>
      </c>
    </row>
    <row r="1775" spans="1:7">
      <c r="A1775" s="10"/>
      <c r="C1775" s="7" t="str">
        <f>IF(B1775="","",IFERROR(VLOOKUP(B1775,Productos!$A$2:$D$201,2,FALSE)&amp;" "&amp;VLOOKUP(B1775,Productos!$A$2:$D$201,3,FALSE)&amp;" "&amp;VLOOKUP(B1775,Productos!$A$2:$D$201,4,FALSE),"Código inexistente"))</f>
        <v/>
      </c>
      <c r="D1775"/>
      <c r="F1775" s="7" t="str">
        <f>IF(E1775="","",IF(D1775="Venta",-ABS(E1775),IF(D1775="Ajuste",E1775,ABS(E1775))))</f>
        <v/>
      </c>
    </row>
    <row r="1776" spans="1:7">
      <c r="A1776" s="10"/>
      <c r="C1776" s="7" t="str">
        <f>IF(B1776="","",IFERROR(VLOOKUP(B1776,Productos!$A$2:$D$201,2,FALSE)&amp;" "&amp;VLOOKUP(B1776,Productos!$A$2:$D$201,3,FALSE)&amp;" "&amp;VLOOKUP(B1776,Productos!$A$2:$D$201,4,FALSE),"Código inexistente"))</f>
        <v/>
      </c>
      <c r="D1776"/>
      <c r="F1776" s="7" t="str">
        <f>IF(E1776="","",IF(D1776="Venta",-ABS(E1776),IF(D1776="Ajuste",E1776,ABS(E1776))))</f>
        <v/>
      </c>
    </row>
    <row r="1777" spans="1:7">
      <c r="A1777" s="10"/>
      <c r="C1777" s="7" t="str">
        <f>IF(B1777="","",IFERROR(VLOOKUP(B1777,Productos!$A$2:$D$201,2,FALSE)&amp;" "&amp;VLOOKUP(B1777,Productos!$A$2:$D$201,3,FALSE)&amp;" "&amp;VLOOKUP(B1777,Productos!$A$2:$D$201,4,FALSE),"Código inexistente"))</f>
        <v/>
      </c>
      <c r="D1777"/>
      <c r="F1777" s="7" t="str">
        <f>IF(E1777="","",IF(D1777="Venta",-ABS(E1777),IF(D1777="Ajuste",E1777,ABS(E1777))))</f>
        <v/>
      </c>
    </row>
    <row r="1778" spans="1:7">
      <c r="A1778" s="10"/>
      <c r="C1778" s="7" t="str">
        <f>IF(B1778="","",IFERROR(VLOOKUP(B1778,Productos!$A$2:$D$201,2,FALSE)&amp;" "&amp;VLOOKUP(B1778,Productos!$A$2:$D$201,3,FALSE)&amp;" "&amp;VLOOKUP(B1778,Productos!$A$2:$D$201,4,FALSE),"Código inexistente"))</f>
        <v/>
      </c>
      <c r="D1778"/>
      <c r="F1778" s="7" t="str">
        <f>IF(E1778="","",IF(D1778="Venta",-ABS(E1778),IF(D1778="Ajuste",E1778,ABS(E1778))))</f>
        <v/>
      </c>
    </row>
    <row r="1779" spans="1:7">
      <c r="A1779" s="10"/>
      <c r="C1779" s="7" t="str">
        <f>IF(B1779="","",IFERROR(VLOOKUP(B1779,Productos!$A$2:$D$201,2,FALSE)&amp;" "&amp;VLOOKUP(B1779,Productos!$A$2:$D$201,3,FALSE)&amp;" "&amp;VLOOKUP(B1779,Productos!$A$2:$D$201,4,FALSE),"Código inexistente"))</f>
        <v/>
      </c>
      <c r="D1779"/>
      <c r="F1779" s="7" t="str">
        <f>IF(E1779="","",IF(D1779="Venta",-ABS(E1779),IF(D1779="Ajuste",E1779,ABS(E1779))))</f>
        <v/>
      </c>
    </row>
    <row r="1780" spans="1:7">
      <c r="A1780" s="10"/>
      <c r="C1780" s="7" t="str">
        <f>IF(B1780="","",IFERROR(VLOOKUP(B1780,Productos!$A$2:$D$201,2,FALSE)&amp;" "&amp;VLOOKUP(B1780,Productos!$A$2:$D$201,3,FALSE)&amp;" "&amp;VLOOKUP(B1780,Productos!$A$2:$D$201,4,FALSE),"Código inexistente"))</f>
        <v/>
      </c>
      <c r="D1780"/>
      <c r="F1780" s="7" t="str">
        <f>IF(E1780="","",IF(D1780="Venta",-ABS(E1780),IF(D1780="Ajuste",E1780,ABS(E1780))))</f>
        <v/>
      </c>
    </row>
    <row r="1781" spans="1:7">
      <c r="A1781" s="10"/>
      <c r="C1781" s="7" t="str">
        <f>IF(B1781="","",IFERROR(VLOOKUP(B1781,Productos!$A$2:$D$201,2,FALSE)&amp;" "&amp;VLOOKUP(B1781,Productos!$A$2:$D$201,3,FALSE)&amp;" "&amp;VLOOKUP(B1781,Productos!$A$2:$D$201,4,FALSE),"Código inexistente"))</f>
        <v/>
      </c>
      <c r="D1781"/>
      <c r="F1781" s="7" t="str">
        <f>IF(E1781="","",IF(D1781="Venta",-ABS(E1781),IF(D1781="Ajuste",E1781,ABS(E1781))))</f>
        <v/>
      </c>
    </row>
    <row r="1782" spans="1:7">
      <c r="A1782" s="10"/>
      <c r="C1782" s="7" t="str">
        <f>IF(B1782="","",IFERROR(VLOOKUP(B1782,Productos!$A$2:$D$201,2,FALSE)&amp;" "&amp;VLOOKUP(B1782,Productos!$A$2:$D$201,3,FALSE)&amp;" "&amp;VLOOKUP(B1782,Productos!$A$2:$D$201,4,FALSE),"Código inexistente"))</f>
        <v/>
      </c>
      <c r="D1782"/>
      <c r="F1782" s="7" t="str">
        <f>IF(E1782="","",IF(D1782="Venta",-ABS(E1782),IF(D1782="Ajuste",E1782,ABS(E1782))))</f>
        <v/>
      </c>
    </row>
    <row r="1783" spans="1:7">
      <c r="A1783" s="10"/>
      <c r="C1783" s="7" t="str">
        <f>IF(B1783="","",IFERROR(VLOOKUP(B1783,Productos!$A$2:$D$201,2,FALSE)&amp;" "&amp;VLOOKUP(B1783,Productos!$A$2:$D$201,3,FALSE)&amp;" "&amp;VLOOKUP(B1783,Productos!$A$2:$D$201,4,FALSE),"Código inexistente"))</f>
        <v/>
      </c>
      <c r="D1783"/>
      <c r="F1783" s="7" t="str">
        <f>IF(E1783="","",IF(D1783="Venta",-ABS(E1783),IF(D1783="Ajuste",E1783,ABS(E1783))))</f>
        <v/>
      </c>
    </row>
    <row r="1784" spans="1:7">
      <c r="A1784" s="10"/>
      <c r="C1784" s="7" t="str">
        <f>IF(B1784="","",IFERROR(VLOOKUP(B1784,Productos!$A$2:$D$201,2,FALSE)&amp;" "&amp;VLOOKUP(B1784,Productos!$A$2:$D$201,3,FALSE)&amp;" "&amp;VLOOKUP(B1784,Productos!$A$2:$D$201,4,FALSE),"Código inexistente"))</f>
        <v/>
      </c>
      <c r="D1784"/>
      <c r="F1784" s="7" t="str">
        <f>IF(E1784="","",IF(D1784="Venta",-ABS(E1784),IF(D1784="Ajuste",E1784,ABS(E1784))))</f>
        <v/>
      </c>
    </row>
    <row r="1785" spans="1:7">
      <c r="A1785" s="10"/>
      <c r="C1785" s="7" t="str">
        <f>IF(B1785="","",IFERROR(VLOOKUP(B1785,Productos!$A$2:$D$201,2,FALSE)&amp;" "&amp;VLOOKUP(B1785,Productos!$A$2:$D$201,3,FALSE)&amp;" "&amp;VLOOKUP(B1785,Productos!$A$2:$D$201,4,FALSE),"Código inexistente"))</f>
        <v/>
      </c>
      <c r="D1785"/>
      <c r="F1785" s="7" t="str">
        <f>IF(E1785="","",IF(D1785="Venta",-ABS(E1785),IF(D1785="Ajuste",E1785,ABS(E1785))))</f>
        <v/>
      </c>
    </row>
    <row r="1786" spans="1:7">
      <c r="A1786" s="10"/>
      <c r="C1786" s="7" t="str">
        <f>IF(B1786="","",IFERROR(VLOOKUP(B1786,Productos!$A$2:$D$201,2,FALSE)&amp;" "&amp;VLOOKUP(B1786,Productos!$A$2:$D$201,3,FALSE)&amp;" "&amp;VLOOKUP(B1786,Productos!$A$2:$D$201,4,FALSE),"Código inexistente"))</f>
        <v/>
      </c>
      <c r="D1786"/>
      <c r="F1786" s="7" t="str">
        <f>IF(E1786="","",IF(D1786="Venta",-ABS(E1786),IF(D1786="Ajuste",E1786,ABS(E1786))))</f>
        <v/>
      </c>
    </row>
    <row r="1787" spans="1:7">
      <c r="A1787" s="10"/>
      <c r="C1787" s="7" t="str">
        <f>IF(B1787="","",IFERROR(VLOOKUP(B1787,Productos!$A$2:$D$201,2,FALSE)&amp;" "&amp;VLOOKUP(B1787,Productos!$A$2:$D$201,3,FALSE)&amp;" "&amp;VLOOKUP(B1787,Productos!$A$2:$D$201,4,FALSE),"Código inexistente"))</f>
        <v/>
      </c>
      <c r="D1787"/>
      <c r="F1787" s="7" t="str">
        <f>IF(E1787="","",IF(D1787="Venta",-ABS(E1787),IF(D1787="Ajuste",E1787,ABS(E1787))))</f>
        <v/>
      </c>
    </row>
    <row r="1788" spans="1:7">
      <c r="A1788" s="10"/>
      <c r="C1788" s="7" t="str">
        <f>IF(B1788="","",IFERROR(VLOOKUP(B1788,Productos!$A$2:$D$201,2,FALSE)&amp;" "&amp;VLOOKUP(B1788,Productos!$A$2:$D$201,3,FALSE)&amp;" "&amp;VLOOKUP(B1788,Productos!$A$2:$D$201,4,FALSE),"Código inexistente"))</f>
        <v/>
      </c>
      <c r="D1788"/>
      <c r="F1788" s="7" t="str">
        <f>IF(E1788="","",IF(D1788="Venta",-ABS(E1788),IF(D1788="Ajuste",E1788,ABS(E1788))))</f>
        <v/>
      </c>
    </row>
    <row r="1789" spans="1:7">
      <c r="A1789" s="10"/>
      <c r="C1789" s="7" t="str">
        <f>IF(B1789="","",IFERROR(VLOOKUP(B1789,Productos!$A$2:$D$201,2,FALSE)&amp;" "&amp;VLOOKUP(B1789,Productos!$A$2:$D$201,3,FALSE)&amp;" "&amp;VLOOKUP(B1789,Productos!$A$2:$D$201,4,FALSE),"Código inexistente"))</f>
        <v/>
      </c>
      <c r="D1789"/>
      <c r="F1789" s="7" t="str">
        <f>IF(E1789="","",IF(D1789="Venta",-ABS(E1789),IF(D1789="Ajuste",E1789,ABS(E1789))))</f>
        <v/>
      </c>
    </row>
    <row r="1790" spans="1:7">
      <c r="A1790" s="10"/>
      <c r="C1790" s="7" t="str">
        <f>IF(B1790="","",IFERROR(VLOOKUP(B1790,Productos!$A$2:$D$201,2,FALSE)&amp;" "&amp;VLOOKUP(B1790,Productos!$A$2:$D$201,3,FALSE)&amp;" "&amp;VLOOKUP(B1790,Productos!$A$2:$D$201,4,FALSE),"Código inexistente"))</f>
        <v/>
      </c>
      <c r="D1790"/>
      <c r="F1790" s="7" t="str">
        <f>IF(E1790="","",IF(D1790="Venta",-ABS(E1790),IF(D1790="Ajuste",E1790,ABS(E1790))))</f>
        <v/>
      </c>
    </row>
    <row r="1791" spans="1:7">
      <c r="A1791" s="10"/>
      <c r="C1791" s="7" t="str">
        <f>IF(B1791="","",IFERROR(VLOOKUP(B1791,Productos!$A$2:$D$201,2,FALSE)&amp;" "&amp;VLOOKUP(B1791,Productos!$A$2:$D$201,3,FALSE)&amp;" "&amp;VLOOKUP(B1791,Productos!$A$2:$D$201,4,FALSE),"Código inexistente"))</f>
        <v/>
      </c>
      <c r="D1791"/>
      <c r="F1791" s="7" t="str">
        <f>IF(E1791="","",IF(D1791="Venta",-ABS(E1791),IF(D1791="Ajuste",E1791,ABS(E1791))))</f>
        <v/>
      </c>
    </row>
    <row r="1792" spans="1:7">
      <c r="A1792" s="10"/>
      <c r="C1792" s="7" t="str">
        <f>IF(B1792="","",IFERROR(VLOOKUP(B1792,Productos!$A$2:$D$201,2,FALSE)&amp;" "&amp;VLOOKUP(B1792,Productos!$A$2:$D$201,3,FALSE)&amp;" "&amp;VLOOKUP(B1792,Productos!$A$2:$D$201,4,FALSE),"Código inexistente"))</f>
        <v/>
      </c>
      <c r="D1792"/>
      <c r="F1792" s="7" t="str">
        <f>IF(E1792="","",IF(D1792="Venta",-ABS(E1792),IF(D1792="Ajuste",E1792,ABS(E1792))))</f>
        <v/>
      </c>
    </row>
    <row r="1793" spans="1:7">
      <c r="A1793" s="10"/>
      <c r="C1793" s="7" t="str">
        <f>IF(B1793="","",IFERROR(VLOOKUP(B1793,Productos!$A$2:$D$201,2,FALSE)&amp;" "&amp;VLOOKUP(B1793,Productos!$A$2:$D$201,3,FALSE)&amp;" "&amp;VLOOKUP(B1793,Productos!$A$2:$D$201,4,FALSE),"Código inexistente"))</f>
        <v/>
      </c>
      <c r="D1793"/>
      <c r="F1793" s="7" t="str">
        <f>IF(E1793="","",IF(D1793="Venta",-ABS(E1793),IF(D1793="Ajuste",E1793,ABS(E1793))))</f>
        <v/>
      </c>
    </row>
    <row r="1794" spans="1:7">
      <c r="A1794" s="10"/>
      <c r="C1794" s="7" t="str">
        <f>IF(B1794="","",IFERROR(VLOOKUP(B1794,Productos!$A$2:$D$201,2,FALSE)&amp;" "&amp;VLOOKUP(B1794,Productos!$A$2:$D$201,3,FALSE)&amp;" "&amp;VLOOKUP(B1794,Productos!$A$2:$D$201,4,FALSE),"Código inexistente"))</f>
        <v/>
      </c>
      <c r="D1794"/>
      <c r="F1794" s="7" t="str">
        <f>IF(E1794="","",IF(D1794="Venta",-ABS(E1794),IF(D1794="Ajuste",E1794,ABS(E1794))))</f>
        <v/>
      </c>
    </row>
    <row r="1795" spans="1:7">
      <c r="A1795" s="10"/>
      <c r="C1795" s="7" t="str">
        <f>IF(B1795="","",IFERROR(VLOOKUP(B1795,Productos!$A$2:$D$201,2,FALSE)&amp;" "&amp;VLOOKUP(B1795,Productos!$A$2:$D$201,3,FALSE)&amp;" "&amp;VLOOKUP(B1795,Productos!$A$2:$D$201,4,FALSE),"Código inexistente"))</f>
        <v/>
      </c>
      <c r="D1795"/>
      <c r="F1795" s="7" t="str">
        <f>IF(E1795="","",IF(D1795="Venta",-ABS(E1795),IF(D1795="Ajuste",E1795,ABS(E1795))))</f>
        <v/>
      </c>
    </row>
    <row r="1796" spans="1:7">
      <c r="A1796" s="10"/>
      <c r="C1796" s="7" t="str">
        <f>IF(B1796="","",IFERROR(VLOOKUP(B1796,Productos!$A$2:$D$201,2,FALSE)&amp;" "&amp;VLOOKUP(B1796,Productos!$A$2:$D$201,3,FALSE)&amp;" "&amp;VLOOKUP(B1796,Productos!$A$2:$D$201,4,FALSE),"Código inexistente"))</f>
        <v/>
      </c>
      <c r="D1796"/>
      <c r="F1796" s="7" t="str">
        <f>IF(E1796="","",IF(D1796="Venta",-ABS(E1796),IF(D1796="Ajuste",E1796,ABS(E1796))))</f>
        <v/>
      </c>
    </row>
    <row r="1797" spans="1:7">
      <c r="A1797" s="10"/>
      <c r="C1797" s="7" t="str">
        <f>IF(B1797="","",IFERROR(VLOOKUP(B1797,Productos!$A$2:$D$201,2,FALSE)&amp;" "&amp;VLOOKUP(B1797,Productos!$A$2:$D$201,3,FALSE)&amp;" "&amp;VLOOKUP(B1797,Productos!$A$2:$D$201,4,FALSE),"Código inexistente"))</f>
        <v/>
      </c>
      <c r="D1797"/>
      <c r="F1797" s="7" t="str">
        <f>IF(E1797="","",IF(D1797="Venta",-ABS(E1797),IF(D1797="Ajuste",E1797,ABS(E1797))))</f>
        <v/>
      </c>
    </row>
    <row r="1798" spans="1:7">
      <c r="A1798" s="10"/>
      <c r="C1798" s="7" t="str">
        <f>IF(B1798="","",IFERROR(VLOOKUP(B1798,Productos!$A$2:$D$201,2,FALSE)&amp;" "&amp;VLOOKUP(B1798,Productos!$A$2:$D$201,3,FALSE)&amp;" "&amp;VLOOKUP(B1798,Productos!$A$2:$D$201,4,FALSE),"Código inexistente"))</f>
        <v/>
      </c>
      <c r="D1798"/>
      <c r="F1798" s="7" t="str">
        <f>IF(E1798="","",IF(D1798="Venta",-ABS(E1798),IF(D1798="Ajuste",E1798,ABS(E1798))))</f>
        <v/>
      </c>
    </row>
    <row r="1799" spans="1:7">
      <c r="A1799" s="10"/>
      <c r="C1799" s="7" t="str">
        <f>IF(B1799="","",IFERROR(VLOOKUP(B1799,Productos!$A$2:$D$201,2,FALSE)&amp;" "&amp;VLOOKUP(B1799,Productos!$A$2:$D$201,3,FALSE)&amp;" "&amp;VLOOKUP(B1799,Productos!$A$2:$D$201,4,FALSE),"Código inexistente"))</f>
        <v/>
      </c>
      <c r="D1799"/>
      <c r="F1799" s="7" t="str">
        <f>IF(E1799="","",IF(D1799="Venta",-ABS(E1799),IF(D1799="Ajuste",E1799,ABS(E1799))))</f>
        <v/>
      </c>
    </row>
    <row r="1800" spans="1:7">
      <c r="A1800" s="10"/>
      <c r="C1800" s="7" t="str">
        <f>IF(B1800="","",IFERROR(VLOOKUP(B1800,Productos!$A$2:$D$201,2,FALSE)&amp;" "&amp;VLOOKUP(B1800,Productos!$A$2:$D$201,3,FALSE)&amp;" "&amp;VLOOKUP(B1800,Productos!$A$2:$D$201,4,FALSE),"Código inexistente"))</f>
        <v/>
      </c>
      <c r="D1800"/>
      <c r="F1800" s="7" t="str">
        <f>IF(E1800="","",IF(D1800="Venta",-ABS(E1800),IF(D1800="Ajuste",E1800,ABS(E1800))))</f>
        <v/>
      </c>
    </row>
    <row r="1801" spans="1:7">
      <c r="A1801" s="10"/>
      <c r="C1801" s="7" t="str">
        <f>IF(B1801="","",IFERROR(VLOOKUP(B1801,Productos!$A$2:$D$201,2,FALSE)&amp;" "&amp;VLOOKUP(B1801,Productos!$A$2:$D$201,3,FALSE)&amp;" "&amp;VLOOKUP(B1801,Productos!$A$2:$D$201,4,FALSE),"Código inexistente"))</f>
        <v/>
      </c>
      <c r="D1801"/>
      <c r="F1801" s="7" t="str">
        <f>IF(E1801="","",IF(D1801="Venta",-ABS(E1801),IF(D1801="Ajuste",E1801,ABS(E1801))))</f>
        <v/>
      </c>
    </row>
    <row r="1802" spans="1:7">
      <c r="A1802" s="10"/>
      <c r="C1802" s="7" t="str">
        <f>IF(B1802="","",IFERROR(VLOOKUP(B1802,Productos!$A$2:$D$201,2,FALSE)&amp;" "&amp;VLOOKUP(B1802,Productos!$A$2:$D$201,3,FALSE)&amp;" "&amp;VLOOKUP(B1802,Productos!$A$2:$D$201,4,FALSE),"Código inexistente"))</f>
        <v/>
      </c>
      <c r="D1802"/>
      <c r="F1802" s="7" t="str">
        <f>IF(E1802="","",IF(D1802="Venta",-ABS(E1802),IF(D1802="Ajuste",E1802,ABS(E1802))))</f>
        <v/>
      </c>
    </row>
    <row r="1803" spans="1:7">
      <c r="A1803" s="10"/>
      <c r="C1803" s="7" t="str">
        <f>IF(B1803="","",IFERROR(VLOOKUP(B1803,Productos!$A$2:$D$201,2,FALSE)&amp;" "&amp;VLOOKUP(B1803,Productos!$A$2:$D$201,3,FALSE)&amp;" "&amp;VLOOKUP(B1803,Productos!$A$2:$D$201,4,FALSE),"Código inexistente"))</f>
        <v/>
      </c>
      <c r="D1803"/>
      <c r="F1803" s="7" t="str">
        <f>IF(E1803="","",IF(D1803="Venta",-ABS(E1803),IF(D1803="Ajuste",E1803,ABS(E1803))))</f>
        <v/>
      </c>
    </row>
    <row r="1804" spans="1:7">
      <c r="A1804" s="10"/>
      <c r="C1804" s="7" t="str">
        <f>IF(B1804="","",IFERROR(VLOOKUP(B1804,Productos!$A$2:$D$201,2,FALSE)&amp;" "&amp;VLOOKUP(B1804,Productos!$A$2:$D$201,3,FALSE)&amp;" "&amp;VLOOKUP(B1804,Productos!$A$2:$D$201,4,FALSE),"Código inexistente"))</f>
        <v/>
      </c>
      <c r="D1804"/>
      <c r="F1804" s="7" t="str">
        <f>IF(E1804="","",IF(D1804="Venta",-ABS(E1804),IF(D1804="Ajuste",E1804,ABS(E1804))))</f>
        <v/>
      </c>
    </row>
    <row r="1805" spans="1:7">
      <c r="A1805" s="10"/>
      <c r="C1805" s="7" t="str">
        <f>IF(B1805="","",IFERROR(VLOOKUP(B1805,Productos!$A$2:$D$201,2,FALSE)&amp;" "&amp;VLOOKUP(B1805,Productos!$A$2:$D$201,3,FALSE)&amp;" "&amp;VLOOKUP(B1805,Productos!$A$2:$D$201,4,FALSE),"Código inexistente"))</f>
        <v/>
      </c>
      <c r="D1805"/>
      <c r="F1805" s="7" t="str">
        <f>IF(E1805="","",IF(D1805="Venta",-ABS(E1805),IF(D1805="Ajuste",E1805,ABS(E1805))))</f>
        <v/>
      </c>
    </row>
    <row r="1806" spans="1:7">
      <c r="A1806" s="10"/>
      <c r="C1806" s="7" t="str">
        <f>IF(B1806="","",IFERROR(VLOOKUP(B1806,Productos!$A$2:$D$201,2,FALSE)&amp;" "&amp;VLOOKUP(B1806,Productos!$A$2:$D$201,3,FALSE)&amp;" "&amp;VLOOKUP(B1806,Productos!$A$2:$D$201,4,FALSE),"Código inexistente"))</f>
        <v/>
      </c>
      <c r="D1806"/>
      <c r="F1806" s="7" t="str">
        <f>IF(E1806="","",IF(D1806="Venta",-ABS(E1806),IF(D1806="Ajuste",E1806,ABS(E1806))))</f>
        <v/>
      </c>
    </row>
    <row r="1807" spans="1:7">
      <c r="A1807" s="10"/>
      <c r="C1807" s="7" t="str">
        <f>IF(B1807="","",IFERROR(VLOOKUP(B1807,Productos!$A$2:$D$201,2,FALSE)&amp;" "&amp;VLOOKUP(B1807,Productos!$A$2:$D$201,3,FALSE)&amp;" "&amp;VLOOKUP(B1807,Productos!$A$2:$D$201,4,FALSE),"Código inexistente"))</f>
        <v/>
      </c>
      <c r="D1807"/>
      <c r="F1807" s="7" t="str">
        <f>IF(E1807="","",IF(D1807="Venta",-ABS(E1807),IF(D1807="Ajuste",E1807,ABS(E1807))))</f>
        <v/>
      </c>
    </row>
    <row r="1808" spans="1:7">
      <c r="A1808" s="10"/>
      <c r="C1808" s="7" t="str">
        <f>IF(B1808="","",IFERROR(VLOOKUP(B1808,Productos!$A$2:$D$201,2,FALSE)&amp;" "&amp;VLOOKUP(B1808,Productos!$A$2:$D$201,3,FALSE)&amp;" "&amp;VLOOKUP(B1808,Productos!$A$2:$D$201,4,FALSE),"Código inexistente"))</f>
        <v/>
      </c>
      <c r="D1808"/>
      <c r="F1808" s="7" t="str">
        <f>IF(E1808="","",IF(D1808="Venta",-ABS(E1808),IF(D1808="Ajuste",E1808,ABS(E1808))))</f>
        <v/>
      </c>
    </row>
    <row r="1809" spans="1:7">
      <c r="A1809" s="10"/>
      <c r="C1809" s="7" t="str">
        <f>IF(B1809="","",IFERROR(VLOOKUP(B1809,Productos!$A$2:$D$201,2,FALSE)&amp;" "&amp;VLOOKUP(B1809,Productos!$A$2:$D$201,3,FALSE)&amp;" "&amp;VLOOKUP(B1809,Productos!$A$2:$D$201,4,FALSE),"Código inexistente"))</f>
        <v/>
      </c>
      <c r="D1809"/>
      <c r="F1809" s="7" t="str">
        <f>IF(E1809="","",IF(D1809="Venta",-ABS(E1809),IF(D1809="Ajuste",E1809,ABS(E1809))))</f>
        <v/>
      </c>
    </row>
    <row r="1810" spans="1:7">
      <c r="A1810" s="10"/>
      <c r="C1810" s="7" t="str">
        <f>IF(B1810="","",IFERROR(VLOOKUP(B1810,Productos!$A$2:$D$201,2,FALSE)&amp;" "&amp;VLOOKUP(B1810,Productos!$A$2:$D$201,3,FALSE)&amp;" "&amp;VLOOKUP(B1810,Productos!$A$2:$D$201,4,FALSE),"Código inexistente"))</f>
        <v/>
      </c>
      <c r="D1810"/>
      <c r="F1810" s="7" t="str">
        <f>IF(E1810="","",IF(D1810="Venta",-ABS(E1810),IF(D1810="Ajuste",E1810,ABS(E1810))))</f>
        <v/>
      </c>
    </row>
    <row r="1811" spans="1:7">
      <c r="A1811" s="10"/>
      <c r="C1811" s="7" t="str">
        <f>IF(B1811="","",IFERROR(VLOOKUP(B1811,Productos!$A$2:$D$201,2,FALSE)&amp;" "&amp;VLOOKUP(B1811,Productos!$A$2:$D$201,3,FALSE)&amp;" "&amp;VLOOKUP(B1811,Productos!$A$2:$D$201,4,FALSE),"Código inexistente"))</f>
        <v/>
      </c>
      <c r="D1811"/>
      <c r="F1811" s="7" t="str">
        <f>IF(E1811="","",IF(D1811="Venta",-ABS(E1811),IF(D1811="Ajuste",E1811,ABS(E1811))))</f>
        <v/>
      </c>
    </row>
    <row r="1812" spans="1:7">
      <c r="A1812" s="10"/>
      <c r="C1812" s="7" t="str">
        <f>IF(B1812="","",IFERROR(VLOOKUP(B1812,Productos!$A$2:$D$201,2,FALSE)&amp;" "&amp;VLOOKUP(B1812,Productos!$A$2:$D$201,3,FALSE)&amp;" "&amp;VLOOKUP(B1812,Productos!$A$2:$D$201,4,FALSE),"Código inexistente"))</f>
        <v/>
      </c>
      <c r="D1812"/>
      <c r="F1812" s="7" t="str">
        <f>IF(E1812="","",IF(D1812="Venta",-ABS(E1812),IF(D1812="Ajuste",E1812,ABS(E1812))))</f>
        <v/>
      </c>
    </row>
    <row r="1813" spans="1:7">
      <c r="A1813" s="10"/>
      <c r="C1813" s="7" t="str">
        <f>IF(B1813="","",IFERROR(VLOOKUP(B1813,Productos!$A$2:$D$201,2,FALSE)&amp;" "&amp;VLOOKUP(B1813,Productos!$A$2:$D$201,3,FALSE)&amp;" "&amp;VLOOKUP(B1813,Productos!$A$2:$D$201,4,FALSE),"Código inexistente"))</f>
        <v/>
      </c>
      <c r="D1813"/>
      <c r="F1813" s="7" t="str">
        <f>IF(E1813="","",IF(D1813="Venta",-ABS(E1813),IF(D1813="Ajuste",E1813,ABS(E1813))))</f>
        <v/>
      </c>
    </row>
    <row r="1814" spans="1:7">
      <c r="A1814" s="10"/>
      <c r="C1814" s="7" t="str">
        <f>IF(B1814="","",IFERROR(VLOOKUP(B1814,Productos!$A$2:$D$201,2,FALSE)&amp;" "&amp;VLOOKUP(B1814,Productos!$A$2:$D$201,3,FALSE)&amp;" "&amp;VLOOKUP(B1814,Productos!$A$2:$D$201,4,FALSE),"Código inexistente"))</f>
        <v/>
      </c>
      <c r="D1814"/>
      <c r="F1814" s="7" t="str">
        <f>IF(E1814="","",IF(D1814="Venta",-ABS(E1814),IF(D1814="Ajuste",E1814,ABS(E1814))))</f>
        <v/>
      </c>
    </row>
    <row r="1815" spans="1:7">
      <c r="A1815" s="10"/>
      <c r="C1815" s="7" t="str">
        <f>IF(B1815="","",IFERROR(VLOOKUP(B1815,Productos!$A$2:$D$201,2,FALSE)&amp;" "&amp;VLOOKUP(B1815,Productos!$A$2:$D$201,3,FALSE)&amp;" "&amp;VLOOKUP(B1815,Productos!$A$2:$D$201,4,FALSE),"Código inexistente"))</f>
        <v/>
      </c>
      <c r="D1815"/>
      <c r="F1815" s="7" t="str">
        <f>IF(E1815="","",IF(D1815="Venta",-ABS(E1815),IF(D1815="Ajuste",E1815,ABS(E1815))))</f>
        <v/>
      </c>
    </row>
    <row r="1816" spans="1:7">
      <c r="A1816" s="10"/>
      <c r="C1816" s="7" t="str">
        <f>IF(B1816="","",IFERROR(VLOOKUP(B1816,Productos!$A$2:$D$201,2,FALSE)&amp;" "&amp;VLOOKUP(B1816,Productos!$A$2:$D$201,3,FALSE)&amp;" "&amp;VLOOKUP(B1816,Productos!$A$2:$D$201,4,FALSE),"Código inexistente"))</f>
        <v/>
      </c>
      <c r="D1816"/>
      <c r="F1816" s="7" t="str">
        <f>IF(E1816="","",IF(D1816="Venta",-ABS(E1816),IF(D1816="Ajuste",E1816,ABS(E1816))))</f>
        <v/>
      </c>
    </row>
    <row r="1817" spans="1:7">
      <c r="A1817" s="10"/>
      <c r="C1817" s="7" t="str">
        <f>IF(B1817="","",IFERROR(VLOOKUP(B1817,Productos!$A$2:$D$201,2,FALSE)&amp;" "&amp;VLOOKUP(B1817,Productos!$A$2:$D$201,3,FALSE)&amp;" "&amp;VLOOKUP(B1817,Productos!$A$2:$D$201,4,FALSE),"Código inexistente"))</f>
        <v/>
      </c>
      <c r="D1817"/>
      <c r="F1817" s="7" t="str">
        <f>IF(E1817="","",IF(D1817="Venta",-ABS(E1817),IF(D1817="Ajuste",E1817,ABS(E1817))))</f>
        <v/>
      </c>
    </row>
    <row r="1818" spans="1:7">
      <c r="A1818" s="10"/>
      <c r="C1818" s="7" t="str">
        <f>IF(B1818="","",IFERROR(VLOOKUP(B1818,Productos!$A$2:$D$201,2,FALSE)&amp;" "&amp;VLOOKUP(B1818,Productos!$A$2:$D$201,3,FALSE)&amp;" "&amp;VLOOKUP(B1818,Productos!$A$2:$D$201,4,FALSE),"Código inexistente"))</f>
        <v/>
      </c>
      <c r="D1818"/>
      <c r="F1818" s="7" t="str">
        <f>IF(E1818="","",IF(D1818="Venta",-ABS(E1818),IF(D1818="Ajuste",E1818,ABS(E1818))))</f>
        <v/>
      </c>
    </row>
    <row r="1819" spans="1:7">
      <c r="A1819" s="10"/>
      <c r="C1819" s="7" t="str">
        <f>IF(B1819="","",IFERROR(VLOOKUP(B1819,Productos!$A$2:$D$201,2,FALSE)&amp;" "&amp;VLOOKUP(B1819,Productos!$A$2:$D$201,3,FALSE)&amp;" "&amp;VLOOKUP(B1819,Productos!$A$2:$D$201,4,FALSE),"Código inexistente"))</f>
        <v/>
      </c>
      <c r="D1819"/>
      <c r="F1819" s="7" t="str">
        <f>IF(E1819="","",IF(D1819="Venta",-ABS(E1819),IF(D1819="Ajuste",E1819,ABS(E1819))))</f>
        <v/>
      </c>
    </row>
    <row r="1820" spans="1:7">
      <c r="A1820" s="10"/>
      <c r="C1820" s="7" t="str">
        <f>IF(B1820="","",IFERROR(VLOOKUP(B1820,Productos!$A$2:$D$201,2,FALSE)&amp;" "&amp;VLOOKUP(B1820,Productos!$A$2:$D$201,3,FALSE)&amp;" "&amp;VLOOKUP(B1820,Productos!$A$2:$D$201,4,FALSE),"Código inexistente"))</f>
        <v/>
      </c>
      <c r="D1820"/>
      <c r="F1820" s="7" t="str">
        <f>IF(E1820="","",IF(D1820="Venta",-ABS(E1820),IF(D1820="Ajuste",E1820,ABS(E1820))))</f>
        <v/>
      </c>
    </row>
    <row r="1821" spans="1:7">
      <c r="A1821" s="10"/>
      <c r="C1821" s="7" t="str">
        <f>IF(B1821="","",IFERROR(VLOOKUP(B1821,Productos!$A$2:$D$201,2,FALSE)&amp;" "&amp;VLOOKUP(B1821,Productos!$A$2:$D$201,3,FALSE)&amp;" "&amp;VLOOKUP(B1821,Productos!$A$2:$D$201,4,FALSE),"Código inexistente"))</f>
        <v/>
      </c>
      <c r="D1821"/>
      <c r="F1821" s="7" t="str">
        <f>IF(E1821="","",IF(D1821="Venta",-ABS(E1821),IF(D1821="Ajuste",E1821,ABS(E1821))))</f>
        <v/>
      </c>
    </row>
    <row r="1822" spans="1:7">
      <c r="A1822" s="10"/>
      <c r="C1822" s="7" t="str">
        <f>IF(B1822="","",IFERROR(VLOOKUP(B1822,Productos!$A$2:$D$201,2,FALSE)&amp;" "&amp;VLOOKUP(B1822,Productos!$A$2:$D$201,3,FALSE)&amp;" "&amp;VLOOKUP(B1822,Productos!$A$2:$D$201,4,FALSE),"Código inexistente"))</f>
        <v/>
      </c>
      <c r="D1822"/>
      <c r="F1822" s="7" t="str">
        <f>IF(E1822="","",IF(D1822="Venta",-ABS(E1822),IF(D1822="Ajuste",E1822,ABS(E1822))))</f>
        <v/>
      </c>
    </row>
    <row r="1823" spans="1:7">
      <c r="A1823" s="10"/>
      <c r="C1823" s="7" t="str">
        <f>IF(B1823="","",IFERROR(VLOOKUP(B1823,Productos!$A$2:$D$201,2,FALSE)&amp;" "&amp;VLOOKUP(B1823,Productos!$A$2:$D$201,3,FALSE)&amp;" "&amp;VLOOKUP(B1823,Productos!$A$2:$D$201,4,FALSE),"Código inexistente"))</f>
        <v/>
      </c>
      <c r="D1823"/>
      <c r="F1823" s="7" t="str">
        <f>IF(E1823="","",IF(D1823="Venta",-ABS(E1823),IF(D1823="Ajuste",E1823,ABS(E1823))))</f>
        <v/>
      </c>
    </row>
    <row r="1824" spans="1:7">
      <c r="A1824" s="10"/>
      <c r="C1824" s="7" t="str">
        <f>IF(B1824="","",IFERROR(VLOOKUP(B1824,Productos!$A$2:$D$201,2,FALSE)&amp;" "&amp;VLOOKUP(B1824,Productos!$A$2:$D$201,3,FALSE)&amp;" "&amp;VLOOKUP(B1824,Productos!$A$2:$D$201,4,FALSE),"Código inexistente"))</f>
        <v/>
      </c>
      <c r="D1824"/>
      <c r="F1824" s="7" t="str">
        <f>IF(E1824="","",IF(D1824="Venta",-ABS(E1824),IF(D1824="Ajuste",E1824,ABS(E1824))))</f>
        <v/>
      </c>
    </row>
    <row r="1825" spans="1:7">
      <c r="A1825" s="10"/>
      <c r="C1825" s="7" t="str">
        <f>IF(B1825="","",IFERROR(VLOOKUP(B1825,Productos!$A$2:$D$201,2,FALSE)&amp;" "&amp;VLOOKUP(B1825,Productos!$A$2:$D$201,3,FALSE)&amp;" "&amp;VLOOKUP(B1825,Productos!$A$2:$D$201,4,FALSE),"Código inexistente"))</f>
        <v/>
      </c>
      <c r="D1825"/>
      <c r="F1825" s="7" t="str">
        <f>IF(E1825="","",IF(D1825="Venta",-ABS(E1825),IF(D1825="Ajuste",E1825,ABS(E1825))))</f>
        <v/>
      </c>
    </row>
    <row r="1826" spans="1:7">
      <c r="A1826" s="10"/>
      <c r="C1826" s="7" t="str">
        <f>IF(B1826="","",IFERROR(VLOOKUP(B1826,Productos!$A$2:$D$201,2,FALSE)&amp;" "&amp;VLOOKUP(B1826,Productos!$A$2:$D$201,3,FALSE)&amp;" "&amp;VLOOKUP(B1826,Productos!$A$2:$D$201,4,FALSE),"Código inexistente"))</f>
        <v/>
      </c>
      <c r="D1826"/>
      <c r="F1826" s="7" t="str">
        <f>IF(E1826="","",IF(D1826="Venta",-ABS(E1826),IF(D1826="Ajuste",E1826,ABS(E1826))))</f>
        <v/>
      </c>
    </row>
    <row r="1827" spans="1:7">
      <c r="A1827" s="10"/>
      <c r="C1827" s="7" t="str">
        <f>IF(B1827="","",IFERROR(VLOOKUP(B1827,Productos!$A$2:$D$201,2,FALSE)&amp;" "&amp;VLOOKUP(B1827,Productos!$A$2:$D$201,3,FALSE)&amp;" "&amp;VLOOKUP(B1827,Productos!$A$2:$D$201,4,FALSE),"Código inexistente"))</f>
        <v/>
      </c>
      <c r="D1827"/>
      <c r="F1827" s="7" t="str">
        <f>IF(E1827="","",IF(D1827="Venta",-ABS(E1827),IF(D1827="Ajuste",E1827,ABS(E1827))))</f>
        <v/>
      </c>
    </row>
    <row r="1828" spans="1:7">
      <c r="A1828" s="10"/>
      <c r="C1828" s="7" t="str">
        <f>IF(B1828="","",IFERROR(VLOOKUP(B1828,Productos!$A$2:$D$201,2,FALSE)&amp;" "&amp;VLOOKUP(B1828,Productos!$A$2:$D$201,3,FALSE)&amp;" "&amp;VLOOKUP(B1828,Productos!$A$2:$D$201,4,FALSE),"Código inexistente"))</f>
        <v/>
      </c>
      <c r="D1828"/>
      <c r="F1828" s="7" t="str">
        <f>IF(E1828="","",IF(D1828="Venta",-ABS(E1828),IF(D1828="Ajuste",E1828,ABS(E1828))))</f>
        <v/>
      </c>
    </row>
    <row r="1829" spans="1:7">
      <c r="A1829" s="10"/>
      <c r="C1829" s="7" t="str">
        <f>IF(B1829="","",IFERROR(VLOOKUP(B1829,Productos!$A$2:$D$201,2,FALSE)&amp;" "&amp;VLOOKUP(B1829,Productos!$A$2:$D$201,3,FALSE)&amp;" "&amp;VLOOKUP(B1829,Productos!$A$2:$D$201,4,FALSE),"Código inexistente"))</f>
        <v/>
      </c>
      <c r="D1829"/>
      <c r="F1829" s="7" t="str">
        <f>IF(E1829="","",IF(D1829="Venta",-ABS(E1829),IF(D1829="Ajuste",E1829,ABS(E1829))))</f>
        <v/>
      </c>
    </row>
    <row r="1830" spans="1:7">
      <c r="A1830" s="10"/>
      <c r="C1830" s="7" t="str">
        <f>IF(B1830="","",IFERROR(VLOOKUP(B1830,Productos!$A$2:$D$201,2,FALSE)&amp;" "&amp;VLOOKUP(B1830,Productos!$A$2:$D$201,3,FALSE)&amp;" "&amp;VLOOKUP(B1830,Productos!$A$2:$D$201,4,FALSE),"Código inexistente"))</f>
        <v/>
      </c>
      <c r="D1830"/>
      <c r="F1830" s="7" t="str">
        <f>IF(E1830="","",IF(D1830="Venta",-ABS(E1830),IF(D1830="Ajuste",E1830,ABS(E1830))))</f>
        <v/>
      </c>
    </row>
    <row r="1831" spans="1:7">
      <c r="A1831" s="10"/>
      <c r="C1831" s="7" t="str">
        <f>IF(B1831="","",IFERROR(VLOOKUP(B1831,Productos!$A$2:$D$201,2,FALSE)&amp;" "&amp;VLOOKUP(B1831,Productos!$A$2:$D$201,3,FALSE)&amp;" "&amp;VLOOKUP(B1831,Productos!$A$2:$D$201,4,FALSE),"Código inexistente"))</f>
        <v/>
      </c>
      <c r="D1831"/>
      <c r="F1831" s="7" t="str">
        <f>IF(E1831="","",IF(D1831="Venta",-ABS(E1831),IF(D1831="Ajuste",E1831,ABS(E1831))))</f>
        <v/>
      </c>
    </row>
    <row r="1832" spans="1:7">
      <c r="A1832" s="10"/>
      <c r="C1832" s="7" t="str">
        <f>IF(B1832="","",IFERROR(VLOOKUP(B1832,Productos!$A$2:$D$201,2,FALSE)&amp;" "&amp;VLOOKUP(B1832,Productos!$A$2:$D$201,3,FALSE)&amp;" "&amp;VLOOKUP(B1832,Productos!$A$2:$D$201,4,FALSE),"Código inexistente"))</f>
        <v/>
      </c>
      <c r="D1832"/>
      <c r="F1832" s="7" t="str">
        <f>IF(E1832="","",IF(D1832="Venta",-ABS(E1832),IF(D1832="Ajuste",E1832,ABS(E1832))))</f>
        <v/>
      </c>
    </row>
    <row r="1833" spans="1:7">
      <c r="A1833" s="10"/>
      <c r="C1833" s="7" t="str">
        <f>IF(B1833="","",IFERROR(VLOOKUP(B1833,Productos!$A$2:$D$201,2,FALSE)&amp;" "&amp;VLOOKUP(B1833,Productos!$A$2:$D$201,3,FALSE)&amp;" "&amp;VLOOKUP(B1833,Productos!$A$2:$D$201,4,FALSE),"Código inexistente"))</f>
        <v/>
      </c>
      <c r="D1833"/>
      <c r="F1833" s="7" t="str">
        <f>IF(E1833="","",IF(D1833="Venta",-ABS(E1833),IF(D1833="Ajuste",E1833,ABS(E1833))))</f>
        <v/>
      </c>
    </row>
    <row r="1834" spans="1:7">
      <c r="A1834" s="10"/>
      <c r="C1834" s="7" t="str">
        <f>IF(B1834="","",IFERROR(VLOOKUP(B1834,Productos!$A$2:$D$201,2,FALSE)&amp;" "&amp;VLOOKUP(B1834,Productos!$A$2:$D$201,3,FALSE)&amp;" "&amp;VLOOKUP(B1834,Productos!$A$2:$D$201,4,FALSE),"Código inexistente"))</f>
        <v/>
      </c>
      <c r="D1834"/>
      <c r="F1834" s="7" t="str">
        <f>IF(E1834="","",IF(D1834="Venta",-ABS(E1834),IF(D1834="Ajuste",E1834,ABS(E1834))))</f>
        <v/>
      </c>
    </row>
    <row r="1835" spans="1:7">
      <c r="A1835" s="10"/>
      <c r="C1835" s="7" t="str">
        <f>IF(B1835="","",IFERROR(VLOOKUP(B1835,Productos!$A$2:$D$201,2,FALSE)&amp;" "&amp;VLOOKUP(B1835,Productos!$A$2:$D$201,3,FALSE)&amp;" "&amp;VLOOKUP(B1835,Productos!$A$2:$D$201,4,FALSE),"Código inexistente"))</f>
        <v/>
      </c>
      <c r="D1835"/>
      <c r="F1835" s="7" t="str">
        <f>IF(E1835="","",IF(D1835="Venta",-ABS(E1835),IF(D1835="Ajuste",E1835,ABS(E1835))))</f>
        <v/>
      </c>
    </row>
    <row r="1836" spans="1:7">
      <c r="A1836" s="10"/>
      <c r="C1836" s="7" t="str">
        <f>IF(B1836="","",IFERROR(VLOOKUP(B1836,Productos!$A$2:$D$201,2,FALSE)&amp;" "&amp;VLOOKUP(B1836,Productos!$A$2:$D$201,3,FALSE)&amp;" "&amp;VLOOKUP(B1836,Productos!$A$2:$D$201,4,FALSE),"Código inexistente"))</f>
        <v/>
      </c>
      <c r="D1836"/>
      <c r="F1836" s="7" t="str">
        <f>IF(E1836="","",IF(D1836="Venta",-ABS(E1836),IF(D1836="Ajuste",E1836,ABS(E1836))))</f>
        <v/>
      </c>
    </row>
    <row r="1837" spans="1:7">
      <c r="A1837" s="10"/>
      <c r="C1837" s="7" t="str">
        <f>IF(B1837="","",IFERROR(VLOOKUP(B1837,Productos!$A$2:$D$201,2,FALSE)&amp;" "&amp;VLOOKUP(B1837,Productos!$A$2:$D$201,3,FALSE)&amp;" "&amp;VLOOKUP(B1837,Productos!$A$2:$D$201,4,FALSE),"Código inexistente"))</f>
        <v/>
      </c>
      <c r="D1837"/>
      <c r="F1837" s="7" t="str">
        <f>IF(E1837="","",IF(D1837="Venta",-ABS(E1837),IF(D1837="Ajuste",E1837,ABS(E1837))))</f>
        <v/>
      </c>
    </row>
    <row r="1838" spans="1:7">
      <c r="A1838" s="10"/>
      <c r="C1838" s="7" t="str">
        <f>IF(B1838="","",IFERROR(VLOOKUP(B1838,Productos!$A$2:$D$201,2,FALSE)&amp;" "&amp;VLOOKUP(B1838,Productos!$A$2:$D$201,3,FALSE)&amp;" "&amp;VLOOKUP(B1838,Productos!$A$2:$D$201,4,FALSE),"Código inexistente"))</f>
        <v/>
      </c>
      <c r="D1838"/>
      <c r="F1838" s="7" t="str">
        <f>IF(E1838="","",IF(D1838="Venta",-ABS(E1838),IF(D1838="Ajuste",E1838,ABS(E1838))))</f>
        <v/>
      </c>
    </row>
    <row r="1839" spans="1:7">
      <c r="A1839" s="10"/>
      <c r="C1839" s="7" t="str">
        <f>IF(B1839="","",IFERROR(VLOOKUP(B1839,Productos!$A$2:$D$201,2,FALSE)&amp;" "&amp;VLOOKUP(B1839,Productos!$A$2:$D$201,3,FALSE)&amp;" "&amp;VLOOKUP(B1839,Productos!$A$2:$D$201,4,FALSE),"Código inexistente"))</f>
        <v/>
      </c>
      <c r="D1839"/>
      <c r="F1839" s="7" t="str">
        <f>IF(E1839="","",IF(D1839="Venta",-ABS(E1839),IF(D1839="Ajuste",E1839,ABS(E1839))))</f>
        <v/>
      </c>
    </row>
    <row r="1840" spans="1:7">
      <c r="A1840" s="10"/>
      <c r="C1840" s="7" t="str">
        <f>IF(B1840="","",IFERROR(VLOOKUP(B1840,Productos!$A$2:$D$201,2,FALSE)&amp;" "&amp;VLOOKUP(B1840,Productos!$A$2:$D$201,3,FALSE)&amp;" "&amp;VLOOKUP(B1840,Productos!$A$2:$D$201,4,FALSE),"Código inexistente"))</f>
        <v/>
      </c>
      <c r="D1840"/>
      <c r="F1840" s="7" t="str">
        <f>IF(E1840="","",IF(D1840="Venta",-ABS(E1840),IF(D1840="Ajuste",E1840,ABS(E1840))))</f>
        <v/>
      </c>
    </row>
    <row r="1841" spans="1:7">
      <c r="A1841" s="10"/>
      <c r="C1841" s="7" t="str">
        <f>IF(B1841="","",IFERROR(VLOOKUP(B1841,Productos!$A$2:$D$201,2,FALSE)&amp;" "&amp;VLOOKUP(B1841,Productos!$A$2:$D$201,3,FALSE)&amp;" "&amp;VLOOKUP(B1841,Productos!$A$2:$D$201,4,FALSE),"Código inexistente"))</f>
        <v/>
      </c>
      <c r="D1841"/>
      <c r="F1841" s="7" t="str">
        <f>IF(E1841="","",IF(D1841="Venta",-ABS(E1841),IF(D1841="Ajuste",E1841,ABS(E1841))))</f>
        <v/>
      </c>
    </row>
    <row r="1842" spans="1:7">
      <c r="A1842" s="10"/>
      <c r="C1842" s="7" t="str">
        <f>IF(B1842="","",IFERROR(VLOOKUP(B1842,Productos!$A$2:$D$201,2,FALSE)&amp;" "&amp;VLOOKUP(B1842,Productos!$A$2:$D$201,3,FALSE)&amp;" "&amp;VLOOKUP(B1842,Productos!$A$2:$D$201,4,FALSE),"Código inexistente"))</f>
        <v/>
      </c>
      <c r="D1842"/>
      <c r="F1842" s="7" t="str">
        <f>IF(E1842="","",IF(D1842="Venta",-ABS(E1842),IF(D1842="Ajuste",E1842,ABS(E1842))))</f>
        <v/>
      </c>
    </row>
    <row r="1843" spans="1:7">
      <c r="A1843" s="10"/>
      <c r="C1843" s="7" t="str">
        <f>IF(B1843="","",IFERROR(VLOOKUP(B1843,Productos!$A$2:$D$201,2,FALSE)&amp;" "&amp;VLOOKUP(B1843,Productos!$A$2:$D$201,3,FALSE)&amp;" "&amp;VLOOKUP(B1843,Productos!$A$2:$D$201,4,FALSE),"Código inexistente"))</f>
        <v/>
      </c>
      <c r="D1843"/>
      <c r="F1843" s="7" t="str">
        <f>IF(E1843="","",IF(D1843="Venta",-ABS(E1843),IF(D1843="Ajuste",E1843,ABS(E1843))))</f>
        <v/>
      </c>
    </row>
    <row r="1844" spans="1:7">
      <c r="A1844" s="10"/>
      <c r="C1844" s="7" t="str">
        <f>IF(B1844="","",IFERROR(VLOOKUP(B1844,Productos!$A$2:$D$201,2,FALSE)&amp;" "&amp;VLOOKUP(B1844,Productos!$A$2:$D$201,3,FALSE)&amp;" "&amp;VLOOKUP(B1844,Productos!$A$2:$D$201,4,FALSE),"Código inexistente"))</f>
        <v/>
      </c>
      <c r="D1844"/>
      <c r="F1844" s="7" t="str">
        <f>IF(E1844="","",IF(D1844="Venta",-ABS(E1844),IF(D1844="Ajuste",E1844,ABS(E1844))))</f>
        <v/>
      </c>
    </row>
    <row r="1845" spans="1:7">
      <c r="A1845" s="10"/>
      <c r="C1845" s="7" t="str">
        <f>IF(B1845="","",IFERROR(VLOOKUP(B1845,Productos!$A$2:$D$201,2,FALSE)&amp;" "&amp;VLOOKUP(B1845,Productos!$A$2:$D$201,3,FALSE)&amp;" "&amp;VLOOKUP(B1845,Productos!$A$2:$D$201,4,FALSE),"Código inexistente"))</f>
        <v/>
      </c>
      <c r="D1845"/>
      <c r="F1845" s="7" t="str">
        <f>IF(E1845="","",IF(D1845="Venta",-ABS(E1845),IF(D1845="Ajuste",E1845,ABS(E1845))))</f>
        <v/>
      </c>
    </row>
    <row r="1846" spans="1:7">
      <c r="A1846" s="10"/>
      <c r="C1846" s="7" t="str">
        <f>IF(B1846="","",IFERROR(VLOOKUP(B1846,Productos!$A$2:$D$201,2,FALSE)&amp;" "&amp;VLOOKUP(B1846,Productos!$A$2:$D$201,3,FALSE)&amp;" "&amp;VLOOKUP(B1846,Productos!$A$2:$D$201,4,FALSE),"Código inexistente"))</f>
        <v/>
      </c>
      <c r="D1846"/>
      <c r="F1846" s="7" t="str">
        <f>IF(E1846="","",IF(D1846="Venta",-ABS(E1846),IF(D1846="Ajuste",E1846,ABS(E1846))))</f>
        <v/>
      </c>
    </row>
    <row r="1847" spans="1:7">
      <c r="A1847" s="10"/>
      <c r="C1847" s="7" t="str">
        <f>IF(B1847="","",IFERROR(VLOOKUP(B1847,Productos!$A$2:$D$201,2,FALSE)&amp;" "&amp;VLOOKUP(B1847,Productos!$A$2:$D$201,3,FALSE)&amp;" "&amp;VLOOKUP(B1847,Productos!$A$2:$D$201,4,FALSE),"Código inexistente"))</f>
        <v/>
      </c>
      <c r="D1847"/>
      <c r="F1847" s="7" t="str">
        <f>IF(E1847="","",IF(D1847="Venta",-ABS(E1847),IF(D1847="Ajuste",E1847,ABS(E1847))))</f>
        <v/>
      </c>
    </row>
    <row r="1848" spans="1:7">
      <c r="A1848" s="10"/>
      <c r="C1848" s="7" t="str">
        <f>IF(B1848="","",IFERROR(VLOOKUP(B1848,Productos!$A$2:$D$201,2,FALSE)&amp;" "&amp;VLOOKUP(B1848,Productos!$A$2:$D$201,3,FALSE)&amp;" "&amp;VLOOKUP(B1848,Productos!$A$2:$D$201,4,FALSE),"Código inexistente"))</f>
        <v/>
      </c>
      <c r="D1848"/>
      <c r="F1848" s="7" t="str">
        <f>IF(E1848="","",IF(D1848="Venta",-ABS(E1848),IF(D1848="Ajuste",E1848,ABS(E1848))))</f>
        <v/>
      </c>
    </row>
    <row r="1849" spans="1:7">
      <c r="A1849" s="10"/>
      <c r="C1849" s="7" t="str">
        <f>IF(B1849="","",IFERROR(VLOOKUP(B1849,Productos!$A$2:$D$201,2,FALSE)&amp;" "&amp;VLOOKUP(B1849,Productos!$A$2:$D$201,3,FALSE)&amp;" "&amp;VLOOKUP(B1849,Productos!$A$2:$D$201,4,FALSE),"Código inexistente"))</f>
        <v/>
      </c>
      <c r="D1849"/>
      <c r="F1849" s="7" t="str">
        <f>IF(E1849="","",IF(D1849="Venta",-ABS(E1849),IF(D1849="Ajuste",E1849,ABS(E1849))))</f>
        <v/>
      </c>
    </row>
    <row r="1850" spans="1:7">
      <c r="A1850" s="10"/>
      <c r="C1850" s="7" t="str">
        <f>IF(B1850="","",IFERROR(VLOOKUP(B1850,Productos!$A$2:$D$201,2,FALSE)&amp;" "&amp;VLOOKUP(B1850,Productos!$A$2:$D$201,3,FALSE)&amp;" "&amp;VLOOKUP(B1850,Productos!$A$2:$D$201,4,FALSE),"Código inexistente"))</f>
        <v/>
      </c>
      <c r="D1850"/>
      <c r="F1850" s="7" t="str">
        <f>IF(E1850="","",IF(D1850="Venta",-ABS(E1850),IF(D1850="Ajuste",E1850,ABS(E1850))))</f>
        <v/>
      </c>
    </row>
    <row r="1851" spans="1:7">
      <c r="A1851" s="10"/>
      <c r="C1851" s="7" t="str">
        <f>IF(B1851="","",IFERROR(VLOOKUP(B1851,Productos!$A$2:$D$201,2,FALSE)&amp;" "&amp;VLOOKUP(B1851,Productos!$A$2:$D$201,3,FALSE)&amp;" "&amp;VLOOKUP(B1851,Productos!$A$2:$D$201,4,FALSE),"Código inexistente"))</f>
        <v/>
      </c>
      <c r="D1851"/>
      <c r="F1851" s="7" t="str">
        <f>IF(E1851="","",IF(D1851="Venta",-ABS(E1851),IF(D1851="Ajuste",E1851,ABS(E1851))))</f>
        <v/>
      </c>
    </row>
    <row r="1852" spans="1:7">
      <c r="A1852" s="10"/>
      <c r="C1852" s="7" t="str">
        <f>IF(B1852="","",IFERROR(VLOOKUP(B1852,Productos!$A$2:$D$201,2,FALSE)&amp;" "&amp;VLOOKUP(B1852,Productos!$A$2:$D$201,3,FALSE)&amp;" "&amp;VLOOKUP(B1852,Productos!$A$2:$D$201,4,FALSE),"Código inexistente"))</f>
        <v/>
      </c>
      <c r="D1852"/>
      <c r="F1852" s="7" t="str">
        <f>IF(E1852="","",IF(D1852="Venta",-ABS(E1852),IF(D1852="Ajuste",E1852,ABS(E1852))))</f>
        <v/>
      </c>
    </row>
    <row r="1853" spans="1:7">
      <c r="A1853" s="10"/>
      <c r="C1853" s="7" t="str">
        <f>IF(B1853="","",IFERROR(VLOOKUP(B1853,Productos!$A$2:$D$201,2,FALSE)&amp;" "&amp;VLOOKUP(B1853,Productos!$A$2:$D$201,3,FALSE)&amp;" "&amp;VLOOKUP(B1853,Productos!$A$2:$D$201,4,FALSE),"Código inexistente"))</f>
        <v/>
      </c>
      <c r="D1853"/>
      <c r="F1853" s="7" t="str">
        <f>IF(E1853="","",IF(D1853="Venta",-ABS(E1853),IF(D1853="Ajuste",E1853,ABS(E1853))))</f>
        <v/>
      </c>
    </row>
    <row r="1854" spans="1:7">
      <c r="A1854" s="10"/>
      <c r="C1854" s="7" t="str">
        <f>IF(B1854="","",IFERROR(VLOOKUP(B1854,Productos!$A$2:$D$201,2,FALSE)&amp;" "&amp;VLOOKUP(B1854,Productos!$A$2:$D$201,3,FALSE)&amp;" "&amp;VLOOKUP(B1854,Productos!$A$2:$D$201,4,FALSE),"Código inexistente"))</f>
        <v/>
      </c>
      <c r="D1854"/>
      <c r="F1854" s="7" t="str">
        <f>IF(E1854="","",IF(D1854="Venta",-ABS(E1854),IF(D1854="Ajuste",E1854,ABS(E1854))))</f>
        <v/>
      </c>
    </row>
    <row r="1855" spans="1:7">
      <c r="A1855" s="10"/>
      <c r="C1855" s="7" t="str">
        <f>IF(B1855="","",IFERROR(VLOOKUP(B1855,Productos!$A$2:$D$201,2,FALSE)&amp;" "&amp;VLOOKUP(B1855,Productos!$A$2:$D$201,3,FALSE)&amp;" "&amp;VLOOKUP(B1855,Productos!$A$2:$D$201,4,FALSE),"Código inexistente"))</f>
        <v/>
      </c>
      <c r="D1855"/>
      <c r="F1855" s="7" t="str">
        <f>IF(E1855="","",IF(D1855="Venta",-ABS(E1855),IF(D1855="Ajuste",E1855,ABS(E1855))))</f>
        <v/>
      </c>
    </row>
    <row r="1856" spans="1:7">
      <c r="A1856" s="10"/>
      <c r="C1856" s="7" t="str">
        <f>IF(B1856="","",IFERROR(VLOOKUP(B1856,Productos!$A$2:$D$201,2,FALSE)&amp;" "&amp;VLOOKUP(B1856,Productos!$A$2:$D$201,3,FALSE)&amp;" "&amp;VLOOKUP(B1856,Productos!$A$2:$D$201,4,FALSE),"Código inexistente"))</f>
        <v/>
      </c>
      <c r="D1856"/>
      <c r="F1856" s="7" t="str">
        <f>IF(E1856="","",IF(D1856="Venta",-ABS(E1856),IF(D1856="Ajuste",E1856,ABS(E1856))))</f>
        <v/>
      </c>
    </row>
    <row r="1857" spans="1:7">
      <c r="A1857" s="10"/>
      <c r="C1857" s="7" t="str">
        <f>IF(B1857="","",IFERROR(VLOOKUP(B1857,Productos!$A$2:$D$201,2,FALSE)&amp;" "&amp;VLOOKUP(B1857,Productos!$A$2:$D$201,3,FALSE)&amp;" "&amp;VLOOKUP(B1857,Productos!$A$2:$D$201,4,FALSE),"Código inexistente"))</f>
        <v/>
      </c>
      <c r="D1857"/>
      <c r="F1857" s="7" t="str">
        <f>IF(E1857="","",IF(D1857="Venta",-ABS(E1857),IF(D1857="Ajuste",E1857,ABS(E1857))))</f>
        <v/>
      </c>
    </row>
    <row r="1858" spans="1:7">
      <c r="A1858" s="10"/>
      <c r="C1858" s="7" t="str">
        <f>IF(B1858="","",IFERROR(VLOOKUP(B1858,Productos!$A$2:$D$201,2,FALSE)&amp;" "&amp;VLOOKUP(B1858,Productos!$A$2:$D$201,3,FALSE)&amp;" "&amp;VLOOKUP(B1858,Productos!$A$2:$D$201,4,FALSE),"Código inexistente"))</f>
        <v/>
      </c>
      <c r="D1858"/>
      <c r="F1858" s="7" t="str">
        <f>IF(E1858="","",IF(D1858="Venta",-ABS(E1858),IF(D1858="Ajuste",E1858,ABS(E1858))))</f>
        <v/>
      </c>
    </row>
    <row r="1859" spans="1:7">
      <c r="A1859" s="10"/>
      <c r="C1859" s="7" t="str">
        <f>IF(B1859="","",IFERROR(VLOOKUP(B1859,Productos!$A$2:$D$201,2,FALSE)&amp;" "&amp;VLOOKUP(B1859,Productos!$A$2:$D$201,3,FALSE)&amp;" "&amp;VLOOKUP(B1859,Productos!$A$2:$D$201,4,FALSE),"Código inexistente"))</f>
        <v/>
      </c>
      <c r="D1859"/>
      <c r="F1859" s="7" t="str">
        <f>IF(E1859="","",IF(D1859="Venta",-ABS(E1859),IF(D1859="Ajuste",E1859,ABS(E1859))))</f>
        <v/>
      </c>
    </row>
    <row r="1860" spans="1:7">
      <c r="A1860" s="10"/>
      <c r="C1860" s="7" t="str">
        <f>IF(B1860="","",IFERROR(VLOOKUP(B1860,Productos!$A$2:$D$201,2,FALSE)&amp;" "&amp;VLOOKUP(B1860,Productos!$A$2:$D$201,3,FALSE)&amp;" "&amp;VLOOKUP(B1860,Productos!$A$2:$D$201,4,FALSE),"Código inexistente"))</f>
        <v/>
      </c>
      <c r="D1860"/>
      <c r="F1860" s="7" t="str">
        <f>IF(E1860="","",IF(D1860="Venta",-ABS(E1860),IF(D1860="Ajuste",E1860,ABS(E1860))))</f>
        <v/>
      </c>
    </row>
    <row r="1861" spans="1:7">
      <c r="A1861" s="10"/>
      <c r="C1861" s="7" t="str">
        <f>IF(B1861="","",IFERROR(VLOOKUP(B1861,Productos!$A$2:$D$201,2,FALSE)&amp;" "&amp;VLOOKUP(B1861,Productos!$A$2:$D$201,3,FALSE)&amp;" "&amp;VLOOKUP(B1861,Productos!$A$2:$D$201,4,FALSE),"Código inexistente"))</f>
        <v/>
      </c>
      <c r="D1861"/>
      <c r="F1861" s="7" t="str">
        <f>IF(E1861="","",IF(D1861="Venta",-ABS(E1861),IF(D1861="Ajuste",E1861,ABS(E1861))))</f>
        <v/>
      </c>
    </row>
    <row r="1862" spans="1:7">
      <c r="A1862" s="10"/>
      <c r="C1862" s="7" t="str">
        <f>IF(B1862="","",IFERROR(VLOOKUP(B1862,Productos!$A$2:$D$201,2,FALSE)&amp;" "&amp;VLOOKUP(B1862,Productos!$A$2:$D$201,3,FALSE)&amp;" "&amp;VLOOKUP(B1862,Productos!$A$2:$D$201,4,FALSE),"Código inexistente"))</f>
        <v/>
      </c>
      <c r="D1862"/>
      <c r="F1862" s="7" t="str">
        <f>IF(E1862="","",IF(D1862="Venta",-ABS(E1862),IF(D1862="Ajuste",E1862,ABS(E1862))))</f>
        <v/>
      </c>
    </row>
    <row r="1863" spans="1:7">
      <c r="A1863" s="10"/>
      <c r="C1863" s="7" t="str">
        <f>IF(B1863="","",IFERROR(VLOOKUP(B1863,Productos!$A$2:$D$201,2,FALSE)&amp;" "&amp;VLOOKUP(B1863,Productos!$A$2:$D$201,3,FALSE)&amp;" "&amp;VLOOKUP(B1863,Productos!$A$2:$D$201,4,FALSE),"Código inexistente"))</f>
        <v/>
      </c>
      <c r="D1863"/>
      <c r="F1863" s="7" t="str">
        <f>IF(E1863="","",IF(D1863="Venta",-ABS(E1863),IF(D1863="Ajuste",E1863,ABS(E1863))))</f>
        <v/>
      </c>
    </row>
    <row r="1864" spans="1:7">
      <c r="A1864" s="10"/>
      <c r="C1864" s="7" t="str">
        <f>IF(B1864="","",IFERROR(VLOOKUP(B1864,Productos!$A$2:$D$201,2,FALSE)&amp;" "&amp;VLOOKUP(B1864,Productos!$A$2:$D$201,3,FALSE)&amp;" "&amp;VLOOKUP(B1864,Productos!$A$2:$D$201,4,FALSE),"Código inexistente"))</f>
        <v/>
      </c>
      <c r="D1864"/>
      <c r="F1864" s="7" t="str">
        <f>IF(E1864="","",IF(D1864="Venta",-ABS(E1864),IF(D1864="Ajuste",E1864,ABS(E1864))))</f>
        <v/>
      </c>
    </row>
    <row r="1865" spans="1:7">
      <c r="A1865" s="10"/>
      <c r="C1865" s="7" t="str">
        <f>IF(B1865="","",IFERROR(VLOOKUP(B1865,Productos!$A$2:$D$201,2,FALSE)&amp;" "&amp;VLOOKUP(B1865,Productos!$A$2:$D$201,3,FALSE)&amp;" "&amp;VLOOKUP(B1865,Productos!$A$2:$D$201,4,FALSE),"Código inexistente"))</f>
        <v/>
      </c>
      <c r="D1865"/>
      <c r="F1865" s="7" t="str">
        <f>IF(E1865="","",IF(D1865="Venta",-ABS(E1865),IF(D1865="Ajuste",E1865,ABS(E1865))))</f>
        <v/>
      </c>
    </row>
    <row r="1866" spans="1:7">
      <c r="A1866" s="10"/>
      <c r="C1866" s="7" t="str">
        <f>IF(B1866="","",IFERROR(VLOOKUP(B1866,Productos!$A$2:$D$201,2,FALSE)&amp;" "&amp;VLOOKUP(B1866,Productos!$A$2:$D$201,3,FALSE)&amp;" "&amp;VLOOKUP(B1866,Productos!$A$2:$D$201,4,FALSE),"Código inexistente"))</f>
        <v/>
      </c>
      <c r="D1866"/>
      <c r="F1866" s="7" t="str">
        <f>IF(E1866="","",IF(D1866="Venta",-ABS(E1866),IF(D1866="Ajuste",E1866,ABS(E1866))))</f>
        <v/>
      </c>
    </row>
    <row r="1867" spans="1:7">
      <c r="A1867" s="10"/>
      <c r="C1867" s="7" t="str">
        <f>IF(B1867="","",IFERROR(VLOOKUP(B1867,Productos!$A$2:$D$201,2,FALSE)&amp;" "&amp;VLOOKUP(B1867,Productos!$A$2:$D$201,3,FALSE)&amp;" "&amp;VLOOKUP(B1867,Productos!$A$2:$D$201,4,FALSE),"Código inexistente"))</f>
        <v/>
      </c>
      <c r="D1867"/>
      <c r="F1867" s="7" t="str">
        <f>IF(E1867="","",IF(D1867="Venta",-ABS(E1867),IF(D1867="Ajuste",E1867,ABS(E1867))))</f>
        <v/>
      </c>
    </row>
    <row r="1868" spans="1:7">
      <c r="A1868" s="10"/>
      <c r="C1868" s="7" t="str">
        <f>IF(B1868="","",IFERROR(VLOOKUP(B1868,Productos!$A$2:$D$201,2,FALSE)&amp;" "&amp;VLOOKUP(B1868,Productos!$A$2:$D$201,3,FALSE)&amp;" "&amp;VLOOKUP(B1868,Productos!$A$2:$D$201,4,FALSE),"Código inexistente"))</f>
        <v/>
      </c>
      <c r="D1868"/>
      <c r="F1868" s="7" t="str">
        <f>IF(E1868="","",IF(D1868="Venta",-ABS(E1868),IF(D1868="Ajuste",E1868,ABS(E1868))))</f>
        <v/>
      </c>
    </row>
    <row r="1869" spans="1:7">
      <c r="A1869" s="10"/>
      <c r="C1869" s="7" t="str">
        <f>IF(B1869="","",IFERROR(VLOOKUP(B1869,Productos!$A$2:$D$201,2,FALSE)&amp;" "&amp;VLOOKUP(B1869,Productos!$A$2:$D$201,3,FALSE)&amp;" "&amp;VLOOKUP(B1869,Productos!$A$2:$D$201,4,FALSE),"Código inexistente"))</f>
        <v/>
      </c>
      <c r="D1869"/>
      <c r="F1869" s="7" t="str">
        <f>IF(E1869="","",IF(D1869="Venta",-ABS(E1869),IF(D1869="Ajuste",E1869,ABS(E1869))))</f>
        <v/>
      </c>
    </row>
    <row r="1870" spans="1:7">
      <c r="A1870" s="10"/>
      <c r="C1870" s="7" t="str">
        <f>IF(B1870="","",IFERROR(VLOOKUP(B1870,Productos!$A$2:$D$201,2,FALSE)&amp;" "&amp;VLOOKUP(B1870,Productos!$A$2:$D$201,3,FALSE)&amp;" "&amp;VLOOKUP(B1870,Productos!$A$2:$D$201,4,FALSE),"Código inexistente"))</f>
        <v/>
      </c>
      <c r="D1870"/>
      <c r="F1870" s="7" t="str">
        <f>IF(E1870="","",IF(D1870="Venta",-ABS(E1870),IF(D1870="Ajuste",E1870,ABS(E1870))))</f>
        <v/>
      </c>
    </row>
    <row r="1871" spans="1:7">
      <c r="A1871" s="10"/>
      <c r="C1871" s="7" t="str">
        <f>IF(B1871="","",IFERROR(VLOOKUP(B1871,Productos!$A$2:$D$201,2,FALSE)&amp;" "&amp;VLOOKUP(B1871,Productos!$A$2:$D$201,3,FALSE)&amp;" "&amp;VLOOKUP(B1871,Productos!$A$2:$D$201,4,FALSE),"Código inexistente"))</f>
        <v/>
      </c>
      <c r="D1871"/>
      <c r="F1871" s="7" t="str">
        <f>IF(E1871="","",IF(D1871="Venta",-ABS(E1871),IF(D1871="Ajuste",E1871,ABS(E1871))))</f>
        <v/>
      </c>
    </row>
    <row r="1872" spans="1:7">
      <c r="A1872" s="10"/>
      <c r="C1872" s="7" t="str">
        <f>IF(B1872="","",IFERROR(VLOOKUP(B1872,Productos!$A$2:$D$201,2,FALSE)&amp;" "&amp;VLOOKUP(B1872,Productos!$A$2:$D$201,3,FALSE)&amp;" "&amp;VLOOKUP(B1872,Productos!$A$2:$D$201,4,FALSE),"Código inexistente"))</f>
        <v/>
      </c>
      <c r="D1872"/>
      <c r="F1872" s="7" t="str">
        <f>IF(E1872="","",IF(D1872="Venta",-ABS(E1872),IF(D1872="Ajuste",E1872,ABS(E1872))))</f>
        <v/>
      </c>
    </row>
    <row r="1873" spans="1:7">
      <c r="A1873" s="10"/>
      <c r="C1873" s="7" t="str">
        <f>IF(B1873="","",IFERROR(VLOOKUP(B1873,Productos!$A$2:$D$201,2,FALSE)&amp;" "&amp;VLOOKUP(B1873,Productos!$A$2:$D$201,3,FALSE)&amp;" "&amp;VLOOKUP(B1873,Productos!$A$2:$D$201,4,FALSE),"Código inexistente"))</f>
        <v/>
      </c>
      <c r="D1873"/>
      <c r="F1873" s="7" t="str">
        <f>IF(E1873="","",IF(D1873="Venta",-ABS(E1873),IF(D1873="Ajuste",E1873,ABS(E1873))))</f>
        <v/>
      </c>
    </row>
    <row r="1874" spans="1:7">
      <c r="A1874" s="10"/>
      <c r="C1874" s="7" t="str">
        <f>IF(B1874="","",IFERROR(VLOOKUP(B1874,Productos!$A$2:$D$201,2,FALSE)&amp;" "&amp;VLOOKUP(B1874,Productos!$A$2:$D$201,3,FALSE)&amp;" "&amp;VLOOKUP(B1874,Productos!$A$2:$D$201,4,FALSE),"Código inexistente"))</f>
        <v/>
      </c>
      <c r="D1874"/>
      <c r="F1874" s="7" t="str">
        <f>IF(E1874="","",IF(D1874="Venta",-ABS(E1874),IF(D1874="Ajuste",E1874,ABS(E1874))))</f>
        <v/>
      </c>
    </row>
    <row r="1875" spans="1:7">
      <c r="A1875" s="10"/>
      <c r="C1875" s="7" t="str">
        <f>IF(B1875="","",IFERROR(VLOOKUP(B1875,Productos!$A$2:$D$201,2,FALSE)&amp;" "&amp;VLOOKUP(B1875,Productos!$A$2:$D$201,3,FALSE)&amp;" "&amp;VLOOKUP(B1875,Productos!$A$2:$D$201,4,FALSE),"Código inexistente"))</f>
        <v/>
      </c>
      <c r="D1875"/>
      <c r="F1875" s="7" t="str">
        <f>IF(E1875="","",IF(D1875="Venta",-ABS(E1875),IF(D1875="Ajuste",E1875,ABS(E1875))))</f>
        <v/>
      </c>
    </row>
    <row r="1876" spans="1:7">
      <c r="A1876" s="10"/>
      <c r="C1876" s="7" t="str">
        <f>IF(B1876="","",IFERROR(VLOOKUP(B1876,Productos!$A$2:$D$201,2,FALSE)&amp;" "&amp;VLOOKUP(B1876,Productos!$A$2:$D$201,3,FALSE)&amp;" "&amp;VLOOKUP(B1876,Productos!$A$2:$D$201,4,FALSE),"Código inexistente"))</f>
        <v/>
      </c>
      <c r="D1876"/>
      <c r="F1876" s="7" t="str">
        <f>IF(E1876="","",IF(D1876="Venta",-ABS(E1876),IF(D1876="Ajuste",E1876,ABS(E1876))))</f>
        <v/>
      </c>
    </row>
    <row r="1877" spans="1:7">
      <c r="A1877" s="10"/>
      <c r="C1877" s="7" t="str">
        <f>IF(B1877="","",IFERROR(VLOOKUP(B1877,Productos!$A$2:$D$201,2,FALSE)&amp;" "&amp;VLOOKUP(B1877,Productos!$A$2:$D$201,3,FALSE)&amp;" "&amp;VLOOKUP(B1877,Productos!$A$2:$D$201,4,FALSE),"Código inexistente"))</f>
        <v/>
      </c>
      <c r="D1877"/>
      <c r="F1877" s="7" t="str">
        <f>IF(E1877="","",IF(D1877="Venta",-ABS(E1877),IF(D1877="Ajuste",E1877,ABS(E1877))))</f>
        <v/>
      </c>
    </row>
    <row r="1878" spans="1:7">
      <c r="A1878" s="10"/>
      <c r="C1878" s="7" t="str">
        <f>IF(B1878="","",IFERROR(VLOOKUP(B1878,Productos!$A$2:$D$201,2,FALSE)&amp;" "&amp;VLOOKUP(B1878,Productos!$A$2:$D$201,3,FALSE)&amp;" "&amp;VLOOKUP(B1878,Productos!$A$2:$D$201,4,FALSE),"Código inexistente"))</f>
        <v/>
      </c>
      <c r="D1878"/>
      <c r="F1878" s="7" t="str">
        <f>IF(E1878="","",IF(D1878="Venta",-ABS(E1878),IF(D1878="Ajuste",E1878,ABS(E1878))))</f>
        <v/>
      </c>
    </row>
    <row r="1879" spans="1:7">
      <c r="A1879" s="10"/>
      <c r="C1879" s="7" t="str">
        <f>IF(B1879="","",IFERROR(VLOOKUP(B1879,Productos!$A$2:$D$201,2,FALSE)&amp;" "&amp;VLOOKUP(B1879,Productos!$A$2:$D$201,3,FALSE)&amp;" "&amp;VLOOKUP(B1879,Productos!$A$2:$D$201,4,FALSE),"Código inexistente"))</f>
        <v/>
      </c>
      <c r="D1879"/>
      <c r="F1879" s="7" t="str">
        <f>IF(E1879="","",IF(D1879="Venta",-ABS(E1879),IF(D1879="Ajuste",E1879,ABS(E1879))))</f>
        <v/>
      </c>
    </row>
    <row r="1880" spans="1:7">
      <c r="A1880" s="10"/>
      <c r="C1880" s="7" t="str">
        <f>IF(B1880="","",IFERROR(VLOOKUP(B1880,Productos!$A$2:$D$201,2,FALSE)&amp;" "&amp;VLOOKUP(B1880,Productos!$A$2:$D$201,3,FALSE)&amp;" "&amp;VLOOKUP(B1880,Productos!$A$2:$D$201,4,FALSE),"Código inexistente"))</f>
        <v/>
      </c>
      <c r="D1880"/>
      <c r="F1880" s="7" t="str">
        <f>IF(E1880="","",IF(D1880="Venta",-ABS(E1880),IF(D1880="Ajuste",E1880,ABS(E1880))))</f>
        <v/>
      </c>
    </row>
    <row r="1881" spans="1:7">
      <c r="A1881" s="10"/>
      <c r="C1881" s="7" t="str">
        <f>IF(B1881="","",IFERROR(VLOOKUP(B1881,Productos!$A$2:$D$201,2,FALSE)&amp;" "&amp;VLOOKUP(B1881,Productos!$A$2:$D$201,3,FALSE)&amp;" "&amp;VLOOKUP(B1881,Productos!$A$2:$D$201,4,FALSE),"Código inexistente"))</f>
        <v/>
      </c>
      <c r="D1881"/>
      <c r="F1881" s="7" t="str">
        <f>IF(E1881="","",IF(D1881="Venta",-ABS(E1881),IF(D1881="Ajuste",E1881,ABS(E1881))))</f>
        <v/>
      </c>
    </row>
    <row r="1882" spans="1:7">
      <c r="A1882" s="10"/>
      <c r="C1882" s="7" t="str">
        <f>IF(B1882="","",IFERROR(VLOOKUP(B1882,Productos!$A$2:$D$201,2,FALSE)&amp;" "&amp;VLOOKUP(B1882,Productos!$A$2:$D$201,3,FALSE)&amp;" "&amp;VLOOKUP(B1882,Productos!$A$2:$D$201,4,FALSE),"Código inexistente"))</f>
        <v/>
      </c>
      <c r="D1882"/>
      <c r="F1882" s="7" t="str">
        <f>IF(E1882="","",IF(D1882="Venta",-ABS(E1882),IF(D1882="Ajuste",E1882,ABS(E1882))))</f>
        <v/>
      </c>
    </row>
    <row r="1883" spans="1:7">
      <c r="A1883" s="10"/>
      <c r="C1883" s="7" t="str">
        <f>IF(B1883="","",IFERROR(VLOOKUP(B1883,Productos!$A$2:$D$201,2,FALSE)&amp;" "&amp;VLOOKUP(B1883,Productos!$A$2:$D$201,3,FALSE)&amp;" "&amp;VLOOKUP(B1883,Productos!$A$2:$D$201,4,FALSE),"Código inexistente"))</f>
        <v/>
      </c>
      <c r="D1883"/>
      <c r="F1883" s="7" t="str">
        <f>IF(E1883="","",IF(D1883="Venta",-ABS(E1883),IF(D1883="Ajuste",E1883,ABS(E1883))))</f>
        <v/>
      </c>
    </row>
    <row r="1884" spans="1:7">
      <c r="A1884" s="10"/>
      <c r="C1884" s="7" t="str">
        <f>IF(B1884="","",IFERROR(VLOOKUP(B1884,Productos!$A$2:$D$201,2,FALSE)&amp;" "&amp;VLOOKUP(B1884,Productos!$A$2:$D$201,3,FALSE)&amp;" "&amp;VLOOKUP(B1884,Productos!$A$2:$D$201,4,FALSE),"Código inexistente"))</f>
        <v/>
      </c>
      <c r="D1884"/>
      <c r="F1884" s="7" t="str">
        <f>IF(E1884="","",IF(D1884="Venta",-ABS(E1884),IF(D1884="Ajuste",E1884,ABS(E1884))))</f>
        <v/>
      </c>
    </row>
    <row r="1885" spans="1:7">
      <c r="A1885" s="10"/>
      <c r="C1885" s="7" t="str">
        <f>IF(B1885="","",IFERROR(VLOOKUP(B1885,Productos!$A$2:$D$201,2,FALSE)&amp;" "&amp;VLOOKUP(B1885,Productos!$A$2:$D$201,3,FALSE)&amp;" "&amp;VLOOKUP(B1885,Productos!$A$2:$D$201,4,FALSE),"Código inexistente"))</f>
        <v/>
      </c>
      <c r="D1885"/>
      <c r="F1885" s="7" t="str">
        <f>IF(E1885="","",IF(D1885="Venta",-ABS(E1885),IF(D1885="Ajuste",E1885,ABS(E1885))))</f>
        <v/>
      </c>
    </row>
    <row r="1886" spans="1:7">
      <c r="A1886" s="10"/>
      <c r="C1886" s="7" t="str">
        <f>IF(B1886="","",IFERROR(VLOOKUP(B1886,Productos!$A$2:$D$201,2,FALSE)&amp;" "&amp;VLOOKUP(B1886,Productos!$A$2:$D$201,3,FALSE)&amp;" "&amp;VLOOKUP(B1886,Productos!$A$2:$D$201,4,FALSE),"Código inexistente"))</f>
        <v/>
      </c>
      <c r="D1886"/>
      <c r="F1886" s="7" t="str">
        <f>IF(E1886="","",IF(D1886="Venta",-ABS(E1886),IF(D1886="Ajuste",E1886,ABS(E1886))))</f>
        <v/>
      </c>
    </row>
    <row r="1887" spans="1:7">
      <c r="A1887" s="10"/>
      <c r="C1887" s="7" t="str">
        <f>IF(B1887="","",IFERROR(VLOOKUP(B1887,Productos!$A$2:$D$201,2,FALSE)&amp;" "&amp;VLOOKUP(B1887,Productos!$A$2:$D$201,3,FALSE)&amp;" "&amp;VLOOKUP(B1887,Productos!$A$2:$D$201,4,FALSE),"Código inexistente"))</f>
        <v/>
      </c>
      <c r="D1887"/>
      <c r="F1887" s="7" t="str">
        <f>IF(E1887="","",IF(D1887="Venta",-ABS(E1887),IF(D1887="Ajuste",E1887,ABS(E1887))))</f>
        <v/>
      </c>
    </row>
    <row r="1888" spans="1:7">
      <c r="A1888" s="10"/>
      <c r="C1888" s="7" t="str">
        <f>IF(B1888="","",IFERROR(VLOOKUP(B1888,Productos!$A$2:$D$201,2,FALSE)&amp;" "&amp;VLOOKUP(B1888,Productos!$A$2:$D$201,3,FALSE)&amp;" "&amp;VLOOKUP(B1888,Productos!$A$2:$D$201,4,FALSE),"Código inexistente"))</f>
        <v/>
      </c>
      <c r="D1888"/>
      <c r="F1888" s="7" t="str">
        <f>IF(E1888="","",IF(D1888="Venta",-ABS(E1888),IF(D1888="Ajuste",E1888,ABS(E1888))))</f>
        <v/>
      </c>
    </row>
    <row r="1889" spans="1:7">
      <c r="A1889" s="10"/>
      <c r="C1889" s="7" t="str">
        <f>IF(B1889="","",IFERROR(VLOOKUP(B1889,Productos!$A$2:$D$201,2,FALSE)&amp;" "&amp;VLOOKUP(B1889,Productos!$A$2:$D$201,3,FALSE)&amp;" "&amp;VLOOKUP(B1889,Productos!$A$2:$D$201,4,FALSE),"Código inexistente"))</f>
        <v/>
      </c>
      <c r="D1889"/>
      <c r="F1889" s="7" t="str">
        <f>IF(E1889="","",IF(D1889="Venta",-ABS(E1889),IF(D1889="Ajuste",E1889,ABS(E1889))))</f>
        <v/>
      </c>
    </row>
    <row r="1890" spans="1:7">
      <c r="A1890" s="10"/>
      <c r="C1890" s="7" t="str">
        <f>IF(B1890="","",IFERROR(VLOOKUP(B1890,Productos!$A$2:$D$201,2,FALSE)&amp;" "&amp;VLOOKUP(B1890,Productos!$A$2:$D$201,3,FALSE)&amp;" "&amp;VLOOKUP(B1890,Productos!$A$2:$D$201,4,FALSE),"Código inexistente"))</f>
        <v/>
      </c>
      <c r="D1890"/>
      <c r="F1890" s="7" t="str">
        <f>IF(E1890="","",IF(D1890="Venta",-ABS(E1890),IF(D1890="Ajuste",E1890,ABS(E1890))))</f>
        <v/>
      </c>
    </row>
    <row r="1891" spans="1:7">
      <c r="A1891" s="10"/>
      <c r="C1891" s="7" t="str">
        <f>IF(B1891="","",IFERROR(VLOOKUP(B1891,Productos!$A$2:$D$201,2,FALSE)&amp;" "&amp;VLOOKUP(B1891,Productos!$A$2:$D$201,3,FALSE)&amp;" "&amp;VLOOKUP(B1891,Productos!$A$2:$D$201,4,FALSE),"Código inexistente"))</f>
        <v/>
      </c>
      <c r="D1891"/>
      <c r="F1891" s="7" t="str">
        <f>IF(E1891="","",IF(D1891="Venta",-ABS(E1891),IF(D1891="Ajuste",E1891,ABS(E1891))))</f>
        <v/>
      </c>
    </row>
    <row r="1892" spans="1:7">
      <c r="A1892" s="10"/>
      <c r="C1892" s="7" t="str">
        <f>IF(B1892="","",IFERROR(VLOOKUP(B1892,Productos!$A$2:$D$201,2,FALSE)&amp;" "&amp;VLOOKUP(B1892,Productos!$A$2:$D$201,3,FALSE)&amp;" "&amp;VLOOKUP(B1892,Productos!$A$2:$D$201,4,FALSE),"Código inexistente"))</f>
        <v/>
      </c>
      <c r="D1892"/>
      <c r="F1892" s="7" t="str">
        <f>IF(E1892="","",IF(D1892="Venta",-ABS(E1892),IF(D1892="Ajuste",E1892,ABS(E1892))))</f>
        <v/>
      </c>
    </row>
    <row r="1893" spans="1:7">
      <c r="A1893" s="10"/>
      <c r="C1893" s="7" t="str">
        <f>IF(B1893="","",IFERROR(VLOOKUP(B1893,Productos!$A$2:$D$201,2,FALSE)&amp;" "&amp;VLOOKUP(B1893,Productos!$A$2:$D$201,3,FALSE)&amp;" "&amp;VLOOKUP(B1893,Productos!$A$2:$D$201,4,FALSE),"Código inexistente"))</f>
        <v/>
      </c>
      <c r="D1893"/>
      <c r="F1893" s="7" t="str">
        <f>IF(E1893="","",IF(D1893="Venta",-ABS(E1893),IF(D1893="Ajuste",E1893,ABS(E1893))))</f>
        <v/>
      </c>
    </row>
    <row r="1894" spans="1:7">
      <c r="A1894" s="10"/>
      <c r="C1894" s="7" t="str">
        <f>IF(B1894="","",IFERROR(VLOOKUP(B1894,Productos!$A$2:$D$201,2,FALSE)&amp;" "&amp;VLOOKUP(B1894,Productos!$A$2:$D$201,3,FALSE)&amp;" "&amp;VLOOKUP(B1894,Productos!$A$2:$D$201,4,FALSE),"Código inexistente"))</f>
        <v/>
      </c>
      <c r="D1894"/>
      <c r="F1894" s="7" t="str">
        <f>IF(E1894="","",IF(D1894="Venta",-ABS(E1894),IF(D1894="Ajuste",E1894,ABS(E1894))))</f>
        <v/>
      </c>
    </row>
    <row r="1895" spans="1:7">
      <c r="A1895" s="10"/>
      <c r="C1895" s="7" t="str">
        <f>IF(B1895="","",IFERROR(VLOOKUP(B1895,Productos!$A$2:$D$201,2,FALSE)&amp;" "&amp;VLOOKUP(B1895,Productos!$A$2:$D$201,3,FALSE)&amp;" "&amp;VLOOKUP(B1895,Productos!$A$2:$D$201,4,FALSE),"Código inexistente"))</f>
        <v/>
      </c>
      <c r="D1895"/>
      <c r="F1895" s="7" t="str">
        <f>IF(E1895="","",IF(D1895="Venta",-ABS(E1895),IF(D1895="Ajuste",E1895,ABS(E1895))))</f>
        <v/>
      </c>
    </row>
    <row r="1896" spans="1:7">
      <c r="A1896" s="10"/>
      <c r="C1896" s="7" t="str">
        <f>IF(B1896="","",IFERROR(VLOOKUP(B1896,Productos!$A$2:$D$201,2,FALSE)&amp;" "&amp;VLOOKUP(B1896,Productos!$A$2:$D$201,3,FALSE)&amp;" "&amp;VLOOKUP(B1896,Productos!$A$2:$D$201,4,FALSE),"Código inexistente"))</f>
        <v/>
      </c>
      <c r="D1896"/>
      <c r="F1896" s="7" t="str">
        <f>IF(E1896="","",IF(D1896="Venta",-ABS(E1896),IF(D1896="Ajuste",E1896,ABS(E1896))))</f>
        <v/>
      </c>
    </row>
    <row r="1897" spans="1:7">
      <c r="A1897" s="10"/>
      <c r="C1897" s="7" t="str">
        <f>IF(B1897="","",IFERROR(VLOOKUP(B1897,Productos!$A$2:$D$201,2,FALSE)&amp;" "&amp;VLOOKUP(B1897,Productos!$A$2:$D$201,3,FALSE)&amp;" "&amp;VLOOKUP(B1897,Productos!$A$2:$D$201,4,FALSE),"Código inexistente"))</f>
        <v/>
      </c>
      <c r="D1897"/>
      <c r="F1897" s="7" t="str">
        <f>IF(E1897="","",IF(D1897="Venta",-ABS(E1897),IF(D1897="Ajuste",E1897,ABS(E1897))))</f>
        <v/>
      </c>
    </row>
    <row r="1898" spans="1:7">
      <c r="A1898" s="10"/>
      <c r="C1898" s="7" t="str">
        <f>IF(B1898="","",IFERROR(VLOOKUP(B1898,Productos!$A$2:$D$201,2,FALSE)&amp;" "&amp;VLOOKUP(B1898,Productos!$A$2:$D$201,3,FALSE)&amp;" "&amp;VLOOKUP(B1898,Productos!$A$2:$D$201,4,FALSE),"Código inexistente"))</f>
        <v/>
      </c>
      <c r="D1898"/>
      <c r="F1898" s="7" t="str">
        <f>IF(E1898="","",IF(D1898="Venta",-ABS(E1898),IF(D1898="Ajuste",E1898,ABS(E1898))))</f>
        <v/>
      </c>
    </row>
    <row r="1899" spans="1:7">
      <c r="A1899" s="10"/>
      <c r="C1899" s="7" t="str">
        <f>IF(B1899="","",IFERROR(VLOOKUP(B1899,Productos!$A$2:$D$201,2,FALSE)&amp;" "&amp;VLOOKUP(B1899,Productos!$A$2:$D$201,3,FALSE)&amp;" "&amp;VLOOKUP(B1899,Productos!$A$2:$D$201,4,FALSE),"Código inexistente"))</f>
        <v/>
      </c>
      <c r="D1899"/>
      <c r="F1899" s="7" t="str">
        <f>IF(E1899="","",IF(D1899="Venta",-ABS(E1899),IF(D1899="Ajuste",E1899,ABS(E1899))))</f>
        <v/>
      </c>
    </row>
    <row r="1900" spans="1:7">
      <c r="A1900" s="10"/>
      <c r="C1900" s="7" t="str">
        <f>IF(B1900="","",IFERROR(VLOOKUP(B1900,Productos!$A$2:$D$201,2,FALSE)&amp;" "&amp;VLOOKUP(B1900,Productos!$A$2:$D$201,3,FALSE)&amp;" "&amp;VLOOKUP(B1900,Productos!$A$2:$D$201,4,FALSE),"Código inexistente"))</f>
        <v/>
      </c>
      <c r="D1900"/>
      <c r="F1900" s="7" t="str">
        <f>IF(E1900="","",IF(D1900="Venta",-ABS(E1900),IF(D1900="Ajuste",E1900,ABS(E1900))))</f>
        <v/>
      </c>
    </row>
    <row r="1901" spans="1:7">
      <c r="A1901" s="10"/>
      <c r="C1901" s="7" t="str">
        <f>IF(B1901="","",IFERROR(VLOOKUP(B1901,Productos!$A$2:$D$201,2,FALSE)&amp;" "&amp;VLOOKUP(B1901,Productos!$A$2:$D$201,3,FALSE)&amp;" "&amp;VLOOKUP(B1901,Productos!$A$2:$D$201,4,FALSE),"Código inexistente"))</f>
        <v/>
      </c>
      <c r="D1901"/>
      <c r="F1901" s="7" t="str">
        <f>IF(E1901="","",IF(D1901="Venta",-ABS(E1901),IF(D1901="Ajuste",E1901,ABS(E1901))))</f>
        <v/>
      </c>
    </row>
    <row r="1902" spans="1:7">
      <c r="A1902" s="10"/>
      <c r="C1902" s="7" t="str">
        <f>IF(B1902="","",IFERROR(VLOOKUP(B1902,Productos!$A$2:$D$201,2,FALSE)&amp;" "&amp;VLOOKUP(B1902,Productos!$A$2:$D$201,3,FALSE)&amp;" "&amp;VLOOKUP(B1902,Productos!$A$2:$D$201,4,FALSE),"Código inexistente"))</f>
        <v/>
      </c>
      <c r="D1902"/>
      <c r="F1902" s="7" t="str">
        <f>IF(E1902="","",IF(D1902="Venta",-ABS(E1902),IF(D1902="Ajuste",E1902,ABS(E1902))))</f>
        <v/>
      </c>
    </row>
    <row r="1903" spans="1:7">
      <c r="A1903" s="10"/>
      <c r="C1903" s="7" t="str">
        <f>IF(B1903="","",IFERROR(VLOOKUP(B1903,Productos!$A$2:$D$201,2,FALSE)&amp;" "&amp;VLOOKUP(B1903,Productos!$A$2:$D$201,3,FALSE)&amp;" "&amp;VLOOKUP(B1903,Productos!$A$2:$D$201,4,FALSE),"Código inexistente"))</f>
        <v/>
      </c>
      <c r="D1903"/>
      <c r="F1903" s="7" t="str">
        <f>IF(E1903="","",IF(D1903="Venta",-ABS(E1903),IF(D1903="Ajuste",E1903,ABS(E1903))))</f>
        <v/>
      </c>
    </row>
    <row r="1904" spans="1:7">
      <c r="A1904" s="10"/>
      <c r="C1904" s="7" t="str">
        <f>IF(B1904="","",IFERROR(VLOOKUP(B1904,Productos!$A$2:$D$201,2,FALSE)&amp;" "&amp;VLOOKUP(B1904,Productos!$A$2:$D$201,3,FALSE)&amp;" "&amp;VLOOKUP(B1904,Productos!$A$2:$D$201,4,FALSE),"Código inexistente"))</f>
        <v/>
      </c>
      <c r="D1904"/>
      <c r="F1904" s="7" t="str">
        <f>IF(E1904="","",IF(D1904="Venta",-ABS(E1904),IF(D1904="Ajuste",E1904,ABS(E1904))))</f>
        <v/>
      </c>
    </row>
    <row r="1905" spans="1:7">
      <c r="A1905" s="10"/>
      <c r="C1905" s="7" t="str">
        <f>IF(B1905="","",IFERROR(VLOOKUP(B1905,Productos!$A$2:$D$201,2,FALSE)&amp;" "&amp;VLOOKUP(B1905,Productos!$A$2:$D$201,3,FALSE)&amp;" "&amp;VLOOKUP(B1905,Productos!$A$2:$D$201,4,FALSE),"Código inexistente"))</f>
        <v/>
      </c>
      <c r="D1905"/>
      <c r="F1905" s="7" t="str">
        <f>IF(E1905="","",IF(D1905="Venta",-ABS(E1905),IF(D1905="Ajuste",E1905,ABS(E1905))))</f>
        <v/>
      </c>
    </row>
    <row r="1906" spans="1:7">
      <c r="A1906" s="10"/>
      <c r="C1906" s="7" t="str">
        <f>IF(B1906="","",IFERROR(VLOOKUP(B1906,Productos!$A$2:$D$201,2,FALSE)&amp;" "&amp;VLOOKUP(B1906,Productos!$A$2:$D$201,3,FALSE)&amp;" "&amp;VLOOKUP(B1906,Productos!$A$2:$D$201,4,FALSE),"Código inexistente"))</f>
        <v/>
      </c>
      <c r="D1906"/>
      <c r="F1906" s="7" t="str">
        <f>IF(E1906="","",IF(D1906="Venta",-ABS(E1906),IF(D1906="Ajuste",E1906,ABS(E1906))))</f>
        <v/>
      </c>
    </row>
    <row r="1907" spans="1:7">
      <c r="A1907" s="10"/>
      <c r="C1907" s="7" t="str">
        <f>IF(B1907="","",IFERROR(VLOOKUP(B1907,Productos!$A$2:$D$201,2,FALSE)&amp;" "&amp;VLOOKUP(B1907,Productos!$A$2:$D$201,3,FALSE)&amp;" "&amp;VLOOKUP(B1907,Productos!$A$2:$D$201,4,FALSE),"Código inexistente"))</f>
        <v/>
      </c>
      <c r="D1907"/>
      <c r="F1907" s="7" t="str">
        <f>IF(E1907="","",IF(D1907="Venta",-ABS(E1907),IF(D1907="Ajuste",E1907,ABS(E1907))))</f>
        <v/>
      </c>
    </row>
    <row r="1908" spans="1:7">
      <c r="A1908" s="10"/>
      <c r="C1908" s="7" t="str">
        <f>IF(B1908="","",IFERROR(VLOOKUP(B1908,Productos!$A$2:$D$201,2,FALSE)&amp;" "&amp;VLOOKUP(B1908,Productos!$A$2:$D$201,3,FALSE)&amp;" "&amp;VLOOKUP(B1908,Productos!$A$2:$D$201,4,FALSE),"Código inexistente"))</f>
        <v/>
      </c>
      <c r="D1908"/>
      <c r="F1908" s="7" t="str">
        <f>IF(E1908="","",IF(D1908="Venta",-ABS(E1908),IF(D1908="Ajuste",E1908,ABS(E1908))))</f>
        <v/>
      </c>
    </row>
    <row r="1909" spans="1:7">
      <c r="A1909" s="10"/>
      <c r="C1909" s="7" t="str">
        <f>IF(B1909="","",IFERROR(VLOOKUP(B1909,Productos!$A$2:$D$201,2,FALSE)&amp;" "&amp;VLOOKUP(B1909,Productos!$A$2:$D$201,3,FALSE)&amp;" "&amp;VLOOKUP(B1909,Productos!$A$2:$D$201,4,FALSE),"Código inexistente"))</f>
        <v/>
      </c>
      <c r="D1909"/>
      <c r="F1909" s="7" t="str">
        <f>IF(E1909="","",IF(D1909="Venta",-ABS(E1909),IF(D1909="Ajuste",E1909,ABS(E1909))))</f>
        <v/>
      </c>
    </row>
    <row r="1910" spans="1:7">
      <c r="A1910" s="10"/>
      <c r="C1910" s="7" t="str">
        <f>IF(B1910="","",IFERROR(VLOOKUP(B1910,Productos!$A$2:$D$201,2,FALSE)&amp;" "&amp;VLOOKUP(B1910,Productos!$A$2:$D$201,3,FALSE)&amp;" "&amp;VLOOKUP(B1910,Productos!$A$2:$D$201,4,FALSE),"Código inexistente"))</f>
        <v/>
      </c>
      <c r="D1910"/>
      <c r="F1910" s="7" t="str">
        <f>IF(E1910="","",IF(D1910="Venta",-ABS(E1910),IF(D1910="Ajuste",E1910,ABS(E1910))))</f>
        <v/>
      </c>
    </row>
    <row r="1911" spans="1:7">
      <c r="A1911" s="10"/>
      <c r="C1911" s="7" t="str">
        <f>IF(B1911="","",IFERROR(VLOOKUP(B1911,Productos!$A$2:$D$201,2,FALSE)&amp;" "&amp;VLOOKUP(B1911,Productos!$A$2:$D$201,3,FALSE)&amp;" "&amp;VLOOKUP(B1911,Productos!$A$2:$D$201,4,FALSE),"Código inexistente"))</f>
        <v/>
      </c>
      <c r="D1911"/>
      <c r="F1911" s="7" t="str">
        <f>IF(E1911="","",IF(D1911="Venta",-ABS(E1911),IF(D1911="Ajuste",E1911,ABS(E1911))))</f>
        <v/>
      </c>
    </row>
    <row r="1912" spans="1:7">
      <c r="A1912" s="10"/>
      <c r="C1912" s="7" t="str">
        <f>IF(B1912="","",IFERROR(VLOOKUP(B1912,Productos!$A$2:$D$201,2,FALSE)&amp;" "&amp;VLOOKUP(B1912,Productos!$A$2:$D$201,3,FALSE)&amp;" "&amp;VLOOKUP(B1912,Productos!$A$2:$D$201,4,FALSE),"Código inexistente"))</f>
        <v/>
      </c>
      <c r="D1912"/>
      <c r="F1912" s="7" t="str">
        <f>IF(E1912="","",IF(D1912="Venta",-ABS(E1912),IF(D1912="Ajuste",E1912,ABS(E1912))))</f>
        <v/>
      </c>
    </row>
    <row r="1913" spans="1:7">
      <c r="A1913" s="10"/>
      <c r="C1913" s="7" t="str">
        <f>IF(B1913="","",IFERROR(VLOOKUP(B1913,Productos!$A$2:$D$201,2,FALSE)&amp;" "&amp;VLOOKUP(B1913,Productos!$A$2:$D$201,3,FALSE)&amp;" "&amp;VLOOKUP(B1913,Productos!$A$2:$D$201,4,FALSE),"Código inexistente"))</f>
        <v/>
      </c>
      <c r="D1913"/>
      <c r="F1913" s="7" t="str">
        <f>IF(E1913="","",IF(D1913="Venta",-ABS(E1913),IF(D1913="Ajuste",E1913,ABS(E1913))))</f>
        <v/>
      </c>
    </row>
    <row r="1914" spans="1:7">
      <c r="A1914" s="10"/>
      <c r="C1914" s="7" t="str">
        <f>IF(B1914="","",IFERROR(VLOOKUP(B1914,Productos!$A$2:$D$201,2,FALSE)&amp;" "&amp;VLOOKUP(B1914,Productos!$A$2:$D$201,3,FALSE)&amp;" "&amp;VLOOKUP(B1914,Productos!$A$2:$D$201,4,FALSE),"Código inexistente"))</f>
        <v/>
      </c>
      <c r="D1914"/>
      <c r="F1914" s="7" t="str">
        <f>IF(E1914="","",IF(D1914="Venta",-ABS(E1914),IF(D1914="Ajuste",E1914,ABS(E1914))))</f>
        <v/>
      </c>
    </row>
    <row r="1915" spans="1:7">
      <c r="A1915" s="10"/>
      <c r="C1915" s="7" t="str">
        <f>IF(B1915="","",IFERROR(VLOOKUP(B1915,Productos!$A$2:$D$201,2,FALSE)&amp;" "&amp;VLOOKUP(B1915,Productos!$A$2:$D$201,3,FALSE)&amp;" "&amp;VLOOKUP(B1915,Productos!$A$2:$D$201,4,FALSE),"Código inexistente"))</f>
        <v/>
      </c>
      <c r="D1915"/>
      <c r="F1915" s="7" t="str">
        <f>IF(E1915="","",IF(D1915="Venta",-ABS(E1915),IF(D1915="Ajuste",E1915,ABS(E1915))))</f>
        <v/>
      </c>
    </row>
    <row r="1916" spans="1:7">
      <c r="A1916" s="10"/>
      <c r="C1916" s="7" t="str">
        <f>IF(B1916="","",IFERROR(VLOOKUP(B1916,Productos!$A$2:$D$201,2,FALSE)&amp;" "&amp;VLOOKUP(B1916,Productos!$A$2:$D$201,3,FALSE)&amp;" "&amp;VLOOKUP(B1916,Productos!$A$2:$D$201,4,FALSE),"Código inexistente"))</f>
        <v/>
      </c>
      <c r="D1916"/>
      <c r="F1916" s="7" t="str">
        <f>IF(E1916="","",IF(D1916="Venta",-ABS(E1916),IF(D1916="Ajuste",E1916,ABS(E1916))))</f>
        <v/>
      </c>
    </row>
    <row r="1917" spans="1:7">
      <c r="A1917" s="10"/>
      <c r="C1917" s="7" t="str">
        <f>IF(B1917="","",IFERROR(VLOOKUP(B1917,Productos!$A$2:$D$201,2,FALSE)&amp;" "&amp;VLOOKUP(B1917,Productos!$A$2:$D$201,3,FALSE)&amp;" "&amp;VLOOKUP(B1917,Productos!$A$2:$D$201,4,FALSE),"Código inexistente"))</f>
        <v/>
      </c>
      <c r="D1917"/>
      <c r="F1917" s="7" t="str">
        <f>IF(E1917="","",IF(D1917="Venta",-ABS(E1917),IF(D1917="Ajuste",E1917,ABS(E1917))))</f>
        <v/>
      </c>
    </row>
    <row r="1918" spans="1:7">
      <c r="A1918" s="10"/>
      <c r="C1918" s="7" t="str">
        <f>IF(B1918="","",IFERROR(VLOOKUP(B1918,Productos!$A$2:$D$201,2,FALSE)&amp;" "&amp;VLOOKUP(B1918,Productos!$A$2:$D$201,3,FALSE)&amp;" "&amp;VLOOKUP(B1918,Productos!$A$2:$D$201,4,FALSE),"Código inexistente"))</f>
        <v/>
      </c>
      <c r="D1918"/>
      <c r="F1918" s="7" t="str">
        <f>IF(E1918="","",IF(D1918="Venta",-ABS(E1918),IF(D1918="Ajuste",E1918,ABS(E1918))))</f>
        <v/>
      </c>
    </row>
    <row r="1919" spans="1:7">
      <c r="A1919" s="10"/>
      <c r="C1919" s="7" t="str">
        <f>IF(B1919="","",IFERROR(VLOOKUP(B1919,Productos!$A$2:$D$201,2,FALSE)&amp;" "&amp;VLOOKUP(B1919,Productos!$A$2:$D$201,3,FALSE)&amp;" "&amp;VLOOKUP(B1919,Productos!$A$2:$D$201,4,FALSE),"Código inexistente"))</f>
        <v/>
      </c>
      <c r="D1919"/>
      <c r="F1919" s="7" t="str">
        <f>IF(E1919="","",IF(D1919="Venta",-ABS(E1919),IF(D1919="Ajuste",E1919,ABS(E1919))))</f>
        <v/>
      </c>
    </row>
    <row r="1920" spans="1:7">
      <c r="A1920" s="10"/>
      <c r="C1920" s="7" t="str">
        <f>IF(B1920="","",IFERROR(VLOOKUP(B1920,Productos!$A$2:$D$201,2,FALSE)&amp;" "&amp;VLOOKUP(B1920,Productos!$A$2:$D$201,3,FALSE)&amp;" "&amp;VLOOKUP(B1920,Productos!$A$2:$D$201,4,FALSE),"Código inexistente"))</f>
        <v/>
      </c>
      <c r="D1920"/>
      <c r="F1920" s="7" t="str">
        <f>IF(E1920="","",IF(D1920="Venta",-ABS(E1920),IF(D1920="Ajuste",E1920,ABS(E1920))))</f>
        <v/>
      </c>
    </row>
    <row r="1921" spans="1:7">
      <c r="A1921" s="10"/>
      <c r="C1921" s="7" t="str">
        <f>IF(B1921="","",IFERROR(VLOOKUP(B1921,Productos!$A$2:$D$201,2,FALSE)&amp;" "&amp;VLOOKUP(B1921,Productos!$A$2:$D$201,3,FALSE)&amp;" "&amp;VLOOKUP(B1921,Productos!$A$2:$D$201,4,FALSE),"Código inexistente"))</f>
        <v/>
      </c>
      <c r="D1921"/>
      <c r="F1921" s="7" t="str">
        <f>IF(E1921="","",IF(D1921="Venta",-ABS(E1921),IF(D1921="Ajuste",E1921,ABS(E1921))))</f>
        <v/>
      </c>
    </row>
    <row r="1922" spans="1:7">
      <c r="A1922" s="10"/>
      <c r="C1922" s="7" t="str">
        <f>IF(B1922="","",IFERROR(VLOOKUP(B1922,Productos!$A$2:$D$201,2,FALSE)&amp;" "&amp;VLOOKUP(B1922,Productos!$A$2:$D$201,3,FALSE)&amp;" "&amp;VLOOKUP(B1922,Productos!$A$2:$D$201,4,FALSE),"Código inexistente"))</f>
        <v/>
      </c>
      <c r="D1922"/>
      <c r="F1922" s="7" t="str">
        <f>IF(E1922="","",IF(D1922="Venta",-ABS(E1922),IF(D1922="Ajuste",E1922,ABS(E1922))))</f>
        <v/>
      </c>
    </row>
    <row r="1923" spans="1:7">
      <c r="A1923" s="10"/>
      <c r="C1923" s="7" t="str">
        <f>IF(B1923="","",IFERROR(VLOOKUP(B1923,Productos!$A$2:$D$201,2,FALSE)&amp;" "&amp;VLOOKUP(B1923,Productos!$A$2:$D$201,3,FALSE)&amp;" "&amp;VLOOKUP(B1923,Productos!$A$2:$D$201,4,FALSE),"Código inexistente"))</f>
        <v/>
      </c>
      <c r="D1923"/>
      <c r="F1923" s="7" t="str">
        <f>IF(E1923="","",IF(D1923="Venta",-ABS(E1923),IF(D1923="Ajuste",E1923,ABS(E1923))))</f>
        <v/>
      </c>
    </row>
    <row r="1924" spans="1:7">
      <c r="A1924" s="10"/>
      <c r="C1924" s="7" t="str">
        <f>IF(B1924="","",IFERROR(VLOOKUP(B1924,Productos!$A$2:$D$201,2,FALSE)&amp;" "&amp;VLOOKUP(B1924,Productos!$A$2:$D$201,3,FALSE)&amp;" "&amp;VLOOKUP(B1924,Productos!$A$2:$D$201,4,FALSE),"Código inexistente"))</f>
        <v/>
      </c>
      <c r="D1924"/>
      <c r="F1924" s="7" t="str">
        <f>IF(E1924="","",IF(D1924="Venta",-ABS(E1924),IF(D1924="Ajuste",E1924,ABS(E1924))))</f>
        <v/>
      </c>
    </row>
    <row r="1925" spans="1:7">
      <c r="A1925" s="10"/>
      <c r="C1925" s="7" t="str">
        <f>IF(B1925="","",IFERROR(VLOOKUP(B1925,Productos!$A$2:$D$201,2,FALSE)&amp;" "&amp;VLOOKUP(B1925,Productos!$A$2:$D$201,3,FALSE)&amp;" "&amp;VLOOKUP(B1925,Productos!$A$2:$D$201,4,FALSE),"Código inexistente"))</f>
        <v/>
      </c>
      <c r="D1925"/>
      <c r="F1925" s="7" t="str">
        <f>IF(E1925="","",IF(D1925="Venta",-ABS(E1925),IF(D1925="Ajuste",E1925,ABS(E1925))))</f>
        <v/>
      </c>
    </row>
    <row r="1926" spans="1:7">
      <c r="A1926" s="10"/>
      <c r="C1926" s="7" t="str">
        <f>IF(B1926="","",IFERROR(VLOOKUP(B1926,Productos!$A$2:$D$201,2,FALSE)&amp;" "&amp;VLOOKUP(B1926,Productos!$A$2:$D$201,3,FALSE)&amp;" "&amp;VLOOKUP(B1926,Productos!$A$2:$D$201,4,FALSE),"Código inexistente"))</f>
        <v/>
      </c>
      <c r="D1926"/>
      <c r="F1926" s="7" t="str">
        <f>IF(E1926="","",IF(D1926="Venta",-ABS(E1926),IF(D1926="Ajuste",E1926,ABS(E1926))))</f>
        <v/>
      </c>
    </row>
    <row r="1927" spans="1:7">
      <c r="A1927" s="10"/>
      <c r="C1927" s="7" t="str">
        <f>IF(B1927="","",IFERROR(VLOOKUP(B1927,Productos!$A$2:$D$201,2,FALSE)&amp;" "&amp;VLOOKUP(B1927,Productos!$A$2:$D$201,3,FALSE)&amp;" "&amp;VLOOKUP(B1927,Productos!$A$2:$D$201,4,FALSE),"Código inexistente"))</f>
        <v/>
      </c>
      <c r="D1927"/>
      <c r="F1927" s="7" t="str">
        <f>IF(E1927="","",IF(D1927="Venta",-ABS(E1927),IF(D1927="Ajuste",E1927,ABS(E1927))))</f>
        <v/>
      </c>
    </row>
    <row r="1928" spans="1:7">
      <c r="A1928" s="10"/>
      <c r="C1928" s="7" t="str">
        <f>IF(B1928="","",IFERROR(VLOOKUP(B1928,Productos!$A$2:$D$201,2,FALSE)&amp;" "&amp;VLOOKUP(B1928,Productos!$A$2:$D$201,3,FALSE)&amp;" "&amp;VLOOKUP(B1928,Productos!$A$2:$D$201,4,FALSE),"Código inexistente"))</f>
        <v/>
      </c>
      <c r="D1928"/>
      <c r="F1928" s="7" t="str">
        <f>IF(E1928="","",IF(D1928="Venta",-ABS(E1928),IF(D1928="Ajuste",E1928,ABS(E1928))))</f>
        <v/>
      </c>
    </row>
    <row r="1929" spans="1:7">
      <c r="A1929" s="10"/>
      <c r="C1929" s="7" t="str">
        <f>IF(B1929="","",IFERROR(VLOOKUP(B1929,Productos!$A$2:$D$201,2,FALSE)&amp;" "&amp;VLOOKUP(B1929,Productos!$A$2:$D$201,3,FALSE)&amp;" "&amp;VLOOKUP(B1929,Productos!$A$2:$D$201,4,FALSE),"Código inexistente"))</f>
        <v/>
      </c>
      <c r="D1929"/>
      <c r="F1929" s="7" t="str">
        <f>IF(E1929="","",IF(D1929="Venta",-ABS(E1929),IF(D1929="Ajuste",E1929,ABS(E1929))))</f>
        <v/>
      </c>
    </row>
    <row r="1930" spans="1:7">
      <c r="A1930" s="10"/>
      <c r="C1930" s="7" t="str">
        <f>IF(B1930="","",IFERROR(VLOOKUP(B1930,Productos!$A$2:$D$201,2,FALSE)&amp;" "&amp;VLOOKUP(B1930,Productos!$A$2:$D$201,3,FALSE)&amp;" "&amp;VLOOKUP(B1930,Productos!$A$2:$D$201,4,FALSE),"Código inexistente"))</f>
        <v/>
      </c>
      <c r="D1930"/>
      <c r="F1930" s="7" t="str">
        <f>IF(E1930="","",IF(D1930="Venta",-ABS(E1930),IF(D1930="Ajuste",E1930,ABS(E1930))))</f>
        <v/>
      </c>
    </row>
    <row r="1931" spans="1:7">
      <c r="A1931" s="10"/>
      <c r="C1931" s="7" t="str">
        <f>IF(B1931="","",IFERROR(VLOOKUP(B1931,Productos!$A$2:$D$201,2,FALSE)&amp;" "&amp;VLOOKUP(B1931,Productos!$A$2:$D$201,3,FALSE)&amp;" "&amp;VLOOKUP(B1931,Productos!$A$2:$D$201,4,FALSE),"Código inexistente"))</f>
        <v/>
      </c>
      <c r="D1931"/>
      <c r="F1931" s="7" t="str">
        <f>IF(E1931="","",IF(D1931="Venta",-ABS(E1931),IF(D1931="Ajuste",E1931,ABS(E1931))))</f>
        <v/>
      </c>
    </row>
    <row r="1932" spans="1:7">
      <c r="A1932" s="10"/>
      <c r="C1932" s="7" t="str">
        <f>IF(B1932="","",IFERROR(VLOOKUP(B1932,Productos!$A$2:$D$201,2,FALSE)&amp;" "&amp;VLOOKUP(B1932,Productos!$A$2:$D$201,3,FALSE)&amp;" "&amp;VLOOKUP(B1932,Productos!$A$2:$D$201,4,FALSE),"Código inexistente"))</f>
        <v/>
      </c>
      <c r="D1932"/>
      <c r="F1932" s="7" t="str">
        <f>IF(E1932="","",IF(D1932="Venta",-ABS(E1932),IF(D1932="Ajuste",E1932,ABS(E1932))))</f>
        <v/>
      </c>
    </row>
    <row r="1933" spans="1:7">
      <c r="A1933" s="10"/>
      <c r="C1933" s="7" t="str">
        <f>IF(B1933="","",IFERROR(VLOOKUP(B1933,Productos!$A$2:$D$201,2,FALSE)&amp;" "&amp;VLOOKUP(B1933,Productos!$A$2:$D$201,3,FALSE)&amp;" "&amp;VLOOKUP(B1933,Productos!$A$2:$D$201,4,FALSE),"Código inexistente"))</f>
        <v/>
      </c>
      <c r="D1933"/>
      <c r="F1933" s="7" t="str">
        <f>IF(E1933="","",IF(D1933="Venta",-ABS(E1933),IF(D1933="Ajuste",E1933,ABS(E1933))))</f>
        <v/>
      </c>
    </row>
    <row r="1934" spans="1:7">
      <c r="A1934" s="10"/>
      <c r="C1934" s="7" t="str">
        <f>IF(B1934="","",IFERROR(VLOOKUP(B1934,Productos!$A$2:$D$201,2,FALSE)&amp;" "&amp;VLOOKUP(B1934,Productos!$A$2:$D$201,3,FALSE)&amp;" "&amp;VLOOKUP(B1934,Productos!$A$2:$D$201,4,FALSE),"Código inexistente"))</f>
        <v/>
      </c>
      <c r="D1934"/>
      <c r="F1934" s="7" t="str">
        <f>IF(E1934="","",IF(D1934="Venta",-ABS(E1934),IF(D1934="Ajuste",E1934,ABS(E1934))))</f>
        <v/>
      </c>
    </row>
    <row r="1935" spans="1:7">
      <c r="A1935" s="10"/>
      <c r="C1935" s="7" t="str">
        <f>IF(B1935="","",IFERROR(VLOOKUP(B1935,Productos!$A$2:$D$201,2,FALSE)&amp;" "&amp;VLOOKUP(B1935,Productos!$A$2:$D$201,3,FALSE)&amp;" "&amp;VLOOKUP(B1935,Productos!$A$2:$D$201,4,FALSE),"Código inexistente"))</f>
        <v/>
      </c>
      <c r="D1935"/>
      <c r="F1935" s="7" t="str">
        <f>IF(E1935="","",IF(D1935="Venta",-ABS(E1935),IF(D1935="Ajuste",E1935,ABS(E1935))))</f>
        <v/>
      </c>
    </row>
    <row r="1936" spans="1:7">
      <c r="A1936" s="10"/>
      <c r="C1936" s="7" t="str">
        <f>IF(B1936="","",IFERROR(VLOOKUP(B1936,Productos!$A$2:$D$201,2,FALSE)&amp;" "&amp;VLOOKUP(B1936,Productos!$A$2:$D$201,3,FALSE)&amp;" "&amp;VLOOKUP(B1936,Productos!$A$2:$D$201,4,FALSE),"Código inexistente"))</f>
        <v/>
      </c>
      <c r="D1936"/>
      <c r="F1936" s="7" t="str">
        <f>IF(E1936="","",IF(D1936="Venta",-ABS(E1936),IF(D1936="Ajuste",E1936,ABS(E1936))))</f>
        <v/>
      </c>
    </row>
    <row r="1937" spans="1:7">
      <c r="A1937" s="10"/>
      <c r="C1937" s="7" t="str">
        <f>IF(B1937="","",IFERROR(VLOOKUP(B1937,Productos!$A$2:$D$201,2,FALSE)&amp;" "&amp;VLOOKUP(B1937,Productos!$A$2:$D$201,3,FALSE)&amp;" "&amp;VLOOKUP(B1937,Productos!$A$2:$D$201,4,FALSE),"Código inexistente"))</f>
        <v/>
      </c>
      <c r="D1937"/>
      <c r="F1937" s="7" t="str">
        <f>IF(E1937="","",IF(D1937="Venta",-ABS(E1937),IF(D1937="Ajuste",E1937,ABS(E1937))))</f>
        <v/>
      </c>
    </row>
    <row r="1938" spans="1:7">
      <c r="A1938" s="10"/>
      <c r="C1938" s="7" t="str">
        <f>IF(B1938="","",IFERROR(VLOOKUP(B1938,Productos!$A$2:$D$201,2,FALSE)&amp;" "&amp;VLOOKUP(B1938,Productos!$A$2:$D$201,3,FALSE)&amp;" "&amp;VLOOKUP(B1938,Productos!$A$2:$D$201,4,FALSE),"Código inexistente"))</f>
        <v/>
      </c>
      <c r="D1938"/>
      <c r="F1938" s="7" t="str">
        <f>IF(E1938="","",IF(D1938="Venta",-ABS(E1938),IF(D1938="Ajuste",E1938,ABS(E1938))))</f>
        <v/>
      </c>
    </row>
    <row r="1939" spans="1:7">
      <c r="A1939" s="10"/>
      <c r="C1939" s="7" t="str">
        <f>IF(B1939="","",IFERROR(VLOOKUP(B1939,Productos!$A$2:$D$201,2,FALSE)&amp;" "&amp;VLOOKUP(B1939,Productos!$A$2:$D$201,3,FALSE)&amp;" "&amp;VLOOKUP(B1939,Productos!$A$2:$D$201,4,FALSE),"Código inexistente"))</f>
        <v/>
      </c>
      <c r="D1939"/>
      <c r="F1939" s="7" t="str">
        <f>IF(E1939="","",IF(D1939="Venta",-ABS(E1939),IF(D1939="Ajuste",E1939,ABS(E1939))))</f>
        <v/>
      </c>
    </row>
    <row r="1940" spans="1:7">
      <c r="A1940" s="10"/>
      <c r="C1940" s="7" t="str">
        <f>IF(B1940="","",IFERROR(VLOOKUP(B1940,Productos!$A$2:$D$201,2,FALSE)&amp;" "&amp;VLOOKUP(B1940,Productos!$A$2:$D$201,3,FALSE)&amp;" "&amp;VLOOKUP(B1940,Productos!$A$2:$D$201,4,FALSE),"Código inexistente"))</f>
        <v/>
      </c>
      <c r="D1940"/>
      <c r="F1940" s="7" t="str">
        <f>IF(E1940="","",IF(D1940="Venta",-ABS(E1940),IF(D1940="Ajuste",E1940,ABS(E1940))))</f>
        <v/>
      </c>
    </row>
    <row r="1941" spans="1:7">
      <c r="A1941" s="10"/>
      <c r="C1941" s="7" t="str">
        <f>IF(B1941="","",IFERROR(VLOOKUP(B1941,Productos!$A$2:$D$201,2,FALSE)&amp;" "&amp;VLOOKUP(B1941,Productos!$A$2:$D$201,3,FALSE)&amp;" "&amp;VLOOKUP(B1941,Productos!$A$2:$D$201,4,FALSE),"Código inexistente"))</f>
        <v/>
      </c>
      <c r="D1941"/>
      <c r="F1941" s="7" t="str">
        <f>IF(E1941="","",IF(D1941="Venta",-ABS(E1941),IF(D1941="Ajuste",E1941,ABS(E1941))))</f>
        <v/>
      </c>
    </row>
    <row r="1942" spans="1:7">
      <c r="A1942" s="10"/>
      <c r="C1942" s="7" t="str">
        <f>IF(B1942="","",IFERROR(VLOOKUP(B1942,Productos!$A$2:$D$201,2,FALSE)&amp;" "&amp;VLOOKUP(B1942,Productos!$A$2:$D$201,3,FALSE)&amp;" "&amp;VLOOKUP(B1942,Productos!$A$2:$D$201,4,FALSE),"Código inexistente"))</f>
        <v/>
      </c>
      <c r="D1942"/>
      <c r="F1942" s="7" t="str">
        <f>IF(E1942="","",IF(D1942="Venta",-ABS(E1942),IF(D1942="Ajuste",E1942,ABS(E1942))))</f>
        <v/>
      </c>
    </row>
    <row r="1943" spans="1:7">
      <c r="A1943" s="10"/>
      <c r="C1943" s="7" t="str">
        <f>IF(B1943="","",IFERROR(VLOOKUP(B1943,Productos!$A$2:$D$201,2,FALSE)&amp;" "&amp;VLOOKUP(B1943,Productos!$A$2:$D$201,3,FALSE)&amp;" "&amp;VLOOKUP(B1943,Productos!$A$2:$D$201,4,FALSE),"Código inexistente"))</f>
        <v/>
      </c>
      <c r="D1943"/>
      <c r="F1943" s="7" t="str">
        <f>IF(E1943="","",IF(D1943="Venta",-ABS(E1943),IF(D1943="Ajuste",E1943,ABS(E1943))))</f>
        <v/>
      </c>
    </row>
    <row r="1944" spans="1:7">
      <c r="A1944" s="10"/>
      <c r="C1944" s="7" t="str">
        <f>IF(B1944="","",IFERROR(VLOOKUP(B1944,Productos!$A$2:$D$201,2,FALSE)&amp;" "&amp;VLOOKUP(B1944,Productos!$A$2:$D$201,3,FALSE)&amp;" "&amp;VLOOKUP(B1944,Productos!$A$2:$D$201,4,FALSE),"Código inexistente"))</f>
        <v/>
      </c>
      <c r="D1944"/>
      <c r="F1944" s="7" t="str">
        <f>IF(E1944="","",IF(D1944="Venta",-ABS(E1944),IF(D1944="Ajuste",E1944,ABS(E1944))))</f>
        <v/>
      </c>
    </row>
    <row r="1945" spans="1:7">
      <c r="A1945" s="10"/>
      <c r="C1945" s="7" t="str">
        <f>IF(B1945="","",IFERROR(VLOOKUP(B1945,Productos!$A$2:$D$201,2,FALSE)&amp;" "&amp;VLOOKUP(B1945,Productos!$A$2:$D$201,3,FALSE)&amp;" "&amp;VLOOKUP(B1945,Productos!$A$2:$D$201,4,FALSE),"Código inexistente"))</f>
        <v/>
      </c>
      <c r="D1945"/>
      <c r="F1945" s="7" t="str">
        <f>IF(E1945="","",IF(D1945="Venta",-ABS(E1945),IF(D1945="Ajuste",E1945,ABS(E1945))))</f>
        <v/>
      </c>
    </row>
    <row r="1946" spans="1:7">
      <c r="A1946" s="10"/>
      <c r="C1946" s="7" t="str">
        <f>IF(B1946="","",IFERROR(VLOOKUP(B1946,Productos!$A$2:$D$201,2,FALSE)&amp;" "&amp;VLOOKUP(B1946,Productos!$A$2:$D$201,3,FALSE)&amp;" "&amp;VLOOKUP(B1946,Productos!$A$2:$D$201,4,FALSE),"Código inexistente"))</f>
        <v/>
      </c>
      <c r="D1946"/>
      <c r="F1946" s="7" t="str">
        <f>IF(E1946="","",IF(D1946="Venta",-ABS(E1946),IF(D1946="Ajuste",E1946,ABS(E1946))))</f>
        <v/>
      </c>
    </row>
    <row r="1947" spans="1:7">
      <c r="A1947" s="10"/>
      <c r="C1947" s="7" t="str">
        <f>IF(B1947="","",IFERROR(VLOOKUP(B1947,Productos!$A$2:$D$201,2,FALSE)&amp;" "&amp;VLOOKUP(B1947,Productos!$A$2:$D$201,3,FALSE)&amp;" "&amp;VLOOKUP(B1947,Productos!$A$2:$D$201,4,FALSE),"Código inexistente"))</f>
        <v/>
      </c>
      <c r="D1947"/>
      <c r="F1947" s="7" t="str">
        <f>IF(E1947="","",IF(D1947="Venta",-ABS(E1947),IF(D1947="Ajuste",E1947,ABS(E1947))))</f>
        <v/>
      </c>
    </row>
    <row r="1948" spans="1:7">
      <c r="A1948" s="10"/>
      <c r="C1948" s="7" t="str">
        <f>IF(B1948="","",IFERROR(VLOOKUP(B1948,Productos!$A$2:$D$201,2,FALSE)&amp;" "&amp;VLOOKUP(B1948,Productos!$A$2:$D$201,3,FALSE)&amp;" "&amp;VLOOKUP(B1948,Productos!$A$2:$D$201,4,FALSE),"Código inexistente"))</f>
        <v/>
      </c>
      <c r="D1948"/>
      <c r="F1948" s="7" t="str">
        <f>IF(E1948="","",IF(D1948="Venta",-ABS(E1948),IF(D1948="Ajuste",E1948,ABS(E1948))))</f>
        <v/>
      </c>
    </row>
    <row r="1949" spans="1:7">
      <c r="A1949" s="10"/>
      <c r="C1949" s="7" t="str">
        <f>IF(B1949="","",IFERROR(VLOOKUP(B1949,Productos!$A$2:$D$201,2,FALSE)&amp;" "&amp;VLOOKUP(B1949,Productos!$A$2:$D$201,3,FALSE)&amp;" "&amp;VLOOKUP(B1949,Productos!$A$2:$D$201,4,FALSE),"Código inexistente"))</f>
        <v/>
      </c>
      <c r="D1949"/>
      <c r="F1949" s="7" t="str">
        <f>IF(E1949="","",IF(D1949="Venta",-ABS(E1949),IF(D1949="Ajuste",E1949,ABS(E1949))))</f>
        <v/>
      </c>
    </row>
    <row r="1950" spans="1:7">
      <c r="A1950" s="10"/>
      <c r="C1950" s="7" t="str">
        <f>IF(B1950="","",IFERROR(VLOOKUP(B1950,Productos!$A$2:$D$201,2,FALSE)&amp;" "&amp;VLOOKUP(B1950,Productos!$A$2:$D$201,3,FALSE)&amp;" "&amp;VLOOKUP(B1950,Productos!$A$2:$D$201,4,FALSE),"Código inexistente"))</f>
        <v/>
      </c>
      <c r="D1950"/>
      <c r="F1950" s="7" t="str">
        <f>IF(E1950="","",IF(D1950="Venta",-ABS(E1950),IF(D1950="Ajuste",E1950,ABS(E1950))))</f>
        <v/>
      </c>
    </row>
    <row r="1951" spans="1:7">
      <c r="A1951" s="10"/>
      <c r="C1951" s="7" t="str">
        <f>IF(B1951="","",IFERROR(VLOOKUP(B1951,Productos!$A$2:$D$201,2,FALSE)&amp;" "&amp;VLOOKUP(B1951,Productos!$A$2:$D$201,3,FALSE)&amp;" "&amp;VLOOKUP(B1951,Productos!$A$2:$D$201,4,FALSE),"Código inexistente"))</f>
        <v/>
      </c>
      <c r="D1951"/>
      <c r="F1951" s="7" t="str">
        <f>IF(E1951="","",IF(D1951="Venta",-ABS(E1951),IF(D1951="Ajuste",E1951,ABS(E1951))))</f>
        <v/>
      </c>
    </row>
    <row r="1952" spans="1:7">
      <c r="A1952" s="10"/>
      <c r="C1952" s="7" t="str">
        <f>IF(B1952="","",IFERROR(VLOOKUP(B1952,Productos!$A$2:$D$201,2,FALSE)&amp;" "&amp;VLOOKUP(B1952,Productos!$A$2:$D$201,3,FALSE)&amp;" "&amp;VLOOKUP(B1952,Productos!$A$2:$D$201,4,FALSE),"Código inexistente"))</f>
        <v/>
      </c>
      <c r="D1952"/>
      <c r="F1952" s="7" t="str">
        <f>IF(E1952="","",IF(D1952="Venta",-ABS(E1952),IF(D1952="Ajuste",E1952,ABS(E1952))))</f>
        <v/>
      </c>
    </row>
    <row r="1953" spans="1:7">
      <c r="A1953" s="10"/>
      <c r="C1953" s="7" t="str">
        <f>IF(B1953="","",IFERROR(VLOOKUP(B1953,Productos!$A$2:$D$201,2,FALSE)&amp;" "&amp;VLOOKUP(B1953,Productos!$A$2:$D$201,3,FALSE)&amp;" "&amp;VLOOKUP(B1953,Productos!$A$2:$D$201,4,FALSE),"Código inexistente"))</f>
        <v/>
      </c>
      <c r="D1953"/>
      <c r="F1953" s="7" t="str">
        <f>IF(E1953="","",IF(D1953="Venta",-ABS(E1953),IF(D1953="Ajuste",E1953,ABS(E1953))))</f>
        <v/>
      </c>
    </row>
    <row r="1954" spans="1:7">
      <c r="A1954" s="10"/>
      <c r="C1954" s="7" t="str">
        <f>IF(B1954="","",IFERROR(VLOOKUP(B1954,Productos!$A$2:$D$201,2,FALSE)&amp;" "&amp;VLOOKUP(B1954,Productos!$A$2:$D$201,3,FALSE)&amp;" "&amp;VLOOKUP(B1954,Productos!$A$2:$D$201,4,FALSE),"Código inexistente"))</f>
        <v/>
      </c>
      <c r="D1954"/>
      <c r="F1954" s="7" t="str">
        <f>IF(E1954="","",IF(D1954="Venta",-ABS(E1954),IF(D1954="Ajuste",E1954,ABS(E1954))))</f>
        <v/>
      </c>
    </row>
    <row r="1955" spans="1:7">
      <c r="A1955" s="10"/>
      <c r="C1955" s="7" t="str">
        <f>IF(B1955="","",IFERROR(VLOOKUP(B1955,Productos!$A$2:$D$201,2,FALSE)&amp;" "&amp;VLOOKUP(B1955,Productos!$A$2:$D$201,3,FALSE)&amp;" "&amp;VLOOKUP(B1955,Productos!$A$2:$D$201,4,FALSE),"Código inexistente"))</f>
        <v/>
      </c>
      <c r="D1955"/>
      <c r="F1955" s="7" t="str">
        <f>IF(E1955="","",IF(D1955="Venta",-ABS(E1955),IF(D1955="Ajuste",E1955,ABS(E1955))))</f>
        <v/>
      </c>
    </row>
    <row r="1956" spans="1:7">
      <c r="A1956" s="10"/>
      <c r="C1956" s="7" t="str">
        <f>IF(B1956="","",IFERROR(VLOOKUP(B1956,Productos!$A$2:$D$201,2,FALSE)&amp;" "&amp;VLOOKUP(B1956,Productos!$A$2:$D$201,3,FALSE)&amp;" "&amp;VLOOKUP(B1956,Productos!$A$2:$D$201,4,FALSE),"Código inexistente"))</f>
        <v/>
      </c>
      <c r="D1956"/>
      <c r="F1956" s="7" t="str">
        <f>IF(E1956="","",IF(D1956="Venta",-ABS(E1956),IF(D1956="Ajuste",E1956,ABS(E1956))))</f>
        <v/>
      </c>
    </row>
    <row r="1957" spans="1:7">
      <c r="A1957" s="10"/>
      <c r="C1957" s="7" t="str">
        <f>IF(B1957="","",IFERROR(VLOOKUP(B1957,Productos!$A$2:$D$201,2,FALSE)&amp;" "&amp;VLOOKUP(B1957,Productos!$A$2:$D$201,3,FALSE)&amp;" "&amp;VLOOKUP(B1957,Productos!$A$2:$D$201,4,FALSE),"Código inexistente"))</f>
        <v/>
      </c>
      <c r="D1957"/>
      <c r="F1957" s="7" t="str">
        <f>IF(E1957="","",IF(D1957="Venta",-ABS(E1957),IF(D1957="Ajuste",E1957,ABS(E1957))))</f>
        <v/>
      </c>
    </row>
    <row r="1958" spans="1:7">
      <c r="A1958" s="10"/>
      <c r="C1958" s="7" t="str">
        <f>IF(B1958="","",IFERROR(VLOOKUP(B1958,Productos!$A$2:$D$201,2,FALSE)&amp;" "&amp;VLOOKUP(B1958,Productos!$A$2:$D$201,3,FALSE)&amp;" "&amp;VLOOKUP(B1958,Productos!$A$2:$D$201,4,FALSE),"Código inexistente"))</f>
        <v/>
      </c>
      <c r="D1958"/>
      <c r="F1958" s="7" t="str">
        <f>IF(E1958="","",IF(D1958="Venta",-ABS(E1958),IF(D1958="Ajuste",E1958,ABS(E1958))))</f>
        <v/>
      </c>
    </row>
    <row r="1959" spans="1:7">
      <c r="A1959" s="10"/>
      <c r="C1959" s="7" t="str">
        <f>IF(B1959="","",IFERROR(VLOOKUP(B1959,Productos!$A$2:$D$201,2,FALSE)&amp;" "&amp;VLOOKUP(B1959,Productos!$A$2:$D$201,3,FALSE)&amp;" "&amp;VLOOKUP(B1959,Productos!$A$2:$D$201,4,FALSE),"Código inexistente"))</f>
        <v/>
      </c>
      <c r="D1959"/>
      <c r="F1959" s="7" t="str">
        <f>IF(E1959="","",IF(D1959="Venta",-ABS(E1959),IF(D1959="Ajuste",E1959,ABS(E1959))))</f>
        <v/>
      </c>
    </row>
    <row r="1960" spans="1:7">
      <c r="A1960" s="10"/>
      <c r="C1960" s="7" t="str">
        <f>IF(B1960="","",IFERROR(VLOOKUP(B1960,Productos!$A$2:$D$201,2,FALSE)&amp;" "&amp;VLOOKUP(B1960,Productos!$A$2:$D$201,3,FALSE)&amp;" "&amp;VLOOKUP(B1960,Productos!$A$2:$D$201,4,FALSE),"Código inexistente"))</f>
        <v/>
      </c>
      <c r="D1960"/>
      <c r="F1960" s="7" t="str">
        <f>IF(E1960="","",IF(D1960="Venta",-ABS(E1960),IF(D1960="Ajuste",E1960,ABS(E1960))))</f>
        <v/>
      </c>
    </row>
    <row r="1961" spans="1:7">
      <c r="A1961" s="10"/>
      <c r="C1961" s="7" t="str">
        <f>IF(B1961="","",IFERROR(VLOOKUP(B1961,Productos!$A$2:$D$201,2,FALSE)&amp;" "&amp;VLOOKUP(B1961,Productos!$A$2:$D$201,3,FALSE)&amp;" "&amp;VLOOKUP(B1961,Productos!$A$2:$D$201,4,FALSE),"Código inexistente"))</f>
        <v/>
      </c>
      <c r="D1961"/>
      <c r="F1961" s="7" t="str">
        <f>IF(E1961="","",IF(D1961="Venta",-ABS(E1961),IF(D1961="Ajuste",E1961,ABS(E1961))))</f>
        <v/>
      </c>
    </row>
    <row r="1962" spans="1:7">
      <c r="A1962" s="10"/>
      <c r="C1962" s="7" t="str">
        <f>IF(B1962="","",IFERROR(VLOOKUP(B1962,Productos!$A$2:$D$201,2,FALSE)&amp;" "&amp;VLOOKUP(B1962,Productos!$A$2:$D$201,3,FALSE)&amp;" "&amp;VLOOKUP(B1962,Productos!$A$2:$D$201,4,FALSE),"Código inexistente"))</f>
        <v/>
      </c>
      <c r="D1962"/>
      <c r="F1962" s="7" t="str">
        <f>IF(E1962="","",IF(D1962="Venta",-ABS(E1962),IF(D1962="Ajuste",E1962,ABS(E1962))))</f>
        <v/>
      </c>
    </row>
    <row r="1963" spans="1:7">
      <c r="A1963" s="10"/>
      <c r="C1963" s="7" t="str">
        <f>IF(B1963="","",IFERROR(VLOOKUP(B1963,Productos!$A$2:$D$201,2,FALSE)&amp;" "&amp;VLOOKUP(B1963,Productos!$A$2:$D$201,3,FALSE)&amp;" "&amp;VLOOKUP(B1963,Productos!$A$2:$D$201,4,FALSE),"Código inexistente"))</f>
        <v/>
      </c>
      <c r="D1963"/>
      <c r="F1963" s="7" t="str">
        <f>IF(E1963="","",IF(D1963="Venta",-ABS(E1963),IF(D1963="Ajuste",E1963,ABS(E1963))))</f>
        <v/>
      </c>
    </row>
    <row r="1964" spans="1:7">
      <c r="A1964" s="10"/>
      <c r="C1964" s="7" t="str">
        <f>IF(B1964="","",IFERROR(VLOOKUP(B1964,Productos!$A$2:$D$201,2,FALSE)&amp;" "&amp;VLOOKUP(B1964,Productos!$A$2:$D$201,3,FALSE)&amp;" "&amp;VLOOKUP(B1964,Productos!$A$2:$D$201,4,FALSE),"Código inexistente"))</f>
        <v/>
      </c>
      <c r="D1964"/>
      <c r="F1964" s="7" t="str">
        <f>IF(E1964="","",IF(D1964="Venta",-ABS(E1964),IF(D1964="Ajuste",E1964,ABS(E1964))))</f>
        <v/>
      </c>
    </row>
    <row r="1965" spans="1:7">
      <c r="A1965" s="10"/>
      <c r="C1965" s="7" t="str">
        <f>IF(B1965="","",IFERROR(VLOOKUP(B1965,Productos!$A$2:$D$201,2,FALSE)&amp;" "&amp;VLOOKUP(B1965,Productos!$A$2:$D$201,3,FALSE)&amp;" "&amp;VLOOKUP(B1965,Productos!$A$2:$D$201,4,FALSE),"Código inexistente"))</f>
        <v/>
      </c>
      <c r="D1965"/>
      <c r="F1965" s="7" t="str">
        <f>IF(E1965="","",IF(D1965="Venta",-ABS(E1965),IF(D1965="Ajuste",E1965,ABS(E1965))))</f>
        <v/>
      </c>
    </row>
    <row r="1966" spans="1:7">
      <c r="A1966" s="10"/>
      <c r="C1966" s="7" t="str">
        <f>IF(B1966="","",IFERROR(VLOOKUP(B1966,Productos!$A$2:$D$201,2,FALSE)&amp;" "&amp;VLOOKUP(B1966,Productos!$A$2:$D$201,3,FALSE)&amp;" "&amp;VLOOKUP(B1966,Productos!$A$2:$D$201,4,FALSE),"Código inexistente"))</f>
        <v/>
      </c>
      <c r="D1966"/>
      <c r="F1966" s="7" t="str">
        <f>IF(E1966="","",IF(D1966="Venta",-ABS(E1966),IF(D1966="Ajuste",E1966,ABS(E1966))))</f>
        <v/>
      </c>
    </row>
    <row r="1967" spans="1:7">
      <c r="A1967" s="10"/>
      <c r="C1967" s="7" t="str">
        <f>IF(B1967="","",IFERROR(VLOOKUP(B1967,Productos!$A$2:$D$201,2,FALSE)&amp;" "&amp;VLOOKUP(B1967,Productos!$A$2:$D$201,3,FALSE)&amp;" "&amp;VLOOKUP(B1967,Productos!$A$2:$D$201,4,FALSE),"Código inexistente"))</f>
        <v/>
      </c>
      <c r="D1967"/>
      <c r="F1967" s="7" t="str">
        <f>IF(E1967="","",IF(D1967="Venta",-ABS(E1967),IF(D1967="Ajuste",E1967,ABS(E1967))))</f>
        <v/>
      </c>
    </row>
    <row r="1968" spans="1:7">
      <c r="A1968" s="10"/>
      <c r="C1968" s="7" t="str">
        <f>IF(B1968="","",IFERROR(VLOOKUP(B1968,Productos!$A$2:$D$201,2,FALSE)&amp;" "&amp;VLOOKUP(B1968,Productos!$A$2:$D$201,3,FALSE)&amp;" "&amp;VLOOKUP(B1968,Productos!$A$2:$D$201,4,FALSE),"Código inexistente"))</f>
        <v/>
      </c>
      <c r="D1968"/>
      <c r="F1968" s="7" t="str">
        <f>IF(E1968="","",IF(D1968="Venta",-ABS(E1968),IF(D1968="Ajuste",E1968,ABS(E1968))))</f>
        <v/>
      </c>
    </row>
    <row r="1969" spans="1:7">
      <c r="A1969" s="10"/>
      <c r="C1969" s="7" t="str">
        <f>IF(B1969="","",IFERROR(VLOOKUP(B1969,Productos!$A$2:$D$201,2,FALSE)&amp;" "&amp;VLOOKUP(B1969,Productos!$A$2:$D$201,3,FALSE)&amp;" "&amp;VLOOKUP(B1969,Productos!$A$2:$D$201,4,FALSE),"Código inexistente"))</f>
        <v/>
      </c>
      <c r="D1969"/>
      <c r="F1969" s="7" t="str">
        <f>IF(E1969="","",IF(D1969="Venta",-ABS(E1969),IF(D1969="Ajuste",E1969,ABS(E1969))))</f>
        <v/>
      </c>
    </row>
    <row r="1970" spans="1:7">
      <c r="A1970" s="10"/>
      <c r="C1970" s="7" t="str">
        <f>IF(B1970="","",IFERROR(VLOOKUP(B1970,Productos!$A$2:$D$201,2,FALSE)&amp;" "&amp;VLOOKUP(B1970,Productos!$A$2:$D$201,3,FALSE)&amp;" "&amp;VLOOKUP(B1970,Productos!$A$2:$D$201,4,FALSE),"Código inexistente"))</f>
        <v/>
      </c>
      <c r="D1970"/>
      <c r="F1970" s="7" t="str">
        <f>IF(E1970="","",IF(D1970="Venta",-ABS(E1970),IF(D1970="Ajuste",E1970,ABS(E1970))))</f>
        <v/>
      </c>
    </row>
    <row r="1971" spans="1:7">
      <c r="A1971" s="10"/>
      <c r="C1971" s="7" t="str">
        <f>IF(B1971="","",IFERROR(VLOOKUP(B1971,Productos!$A$2:$D$201,2,FALSE)&amp;" "&amp;VLOOKUP(B1971,Productos!$A$2:$D$201,3,FALSE)&amp;" "&amp;VLOOKUP(B1971,Productos!$A$2:$D$201,4,FALSE),"Código inexistente"))</f>
        <v/>
      </c>
      <c r="D1971"/>
      <c r="F1971" s="7" t="str">
        <f>IF(E1971="","",IF(D1971="Venta",-ABS(E1971),IF(D1971="Ajuste",E1971,ABS(E1971))))</f>
        <v/>
      </c>
    </row>
    <row r="1972" spans="1:7">
      <c r="A1972" s="10"/>
      <c r="C1972" s="7" t="str">
        <f>IF(B1972="","",IFERROR(VLOOKUP(B1972,Productos!$A$2:$D$201,2,FALSE)&amp;" "&amp;VLOOKUP(B1972,Productos!$A$2:$D$201,3,FALSE)&amp;" "&amp;VLOOKUP(B1972,Productos!$A$2:$D$201,4,FALSE),"Código inexistente"))</f>
        <v/>
      </c>
      <c r="D1972"/>
      <c r="F1972" s="7" t="str">
        <f>IF(E1972="","",IF(D1972="Venta",-ABS(E1972),IF(D1972="Ajuste",E1972,ABS(E1972))))</f>
        <v/>
      </c>
    </row>
    <row r="1973" spans="1:7">
      <c r="A1973" s="10"/>
      <c r="C1973" s="7" t="str">
        <f>IF(B1973="","",IFERROR(VLOOKUP(B1973,Productos!$A$2:$D$201,2,FALSE)&amp;" "&amp;VLOOKUP(B1973,Productos!$A$2:$D$201,3,FALSE)&amp;" "&amp;VLOOKUP(B1973,Productos!$A$2:$D$201,4,FALSE),"Código inexistente"))</f>
        <v/>
      </c>
      <c r="D1973"/>
      <c r="F1973" s="7" t="str">
        <f>IF(E1973="","",IF(D1973="Venta",-ABS(E1973),IF(D1973="Ajuste",E1973,ABS(E1973))))</f>
        <v/>
      </c>
    </row>
    <row r="1974" spans="1:7">
      <c r="A1974" s="10"/>
      <c r="C1974" s="7" t="str">
        <f>IF(B1974="","",IFERROR(VLOOKUP(B1974,Productos!$A$2:$D$201,2,FALSE)&amp;" "&amp;VLOOKUP(B1974,Productos!$A$2:$D$201,3,FALSE)&amp;" "&amp;VLOOKUP(B1974,Productos!$A$2:$D$201,4,FALSE),"Código inexistente"))</f>
        <v/>
      </c>
      <c r="D1974"/>
      <c r="F1974" s="7" t="str">
        <f>IF(E1974="","",IF(D1974="Venta",-ABS(E1974),IF(D1974="Ajuste",E1974,ABS(E1974))))</f>
        <v/>
      </c>
    </row>
    <row r="1975" spans="1:7">
      <c r="A1975" s="10"/>
      <c r="C1975" s="7" t="str">
        <f>IF(B1975="","",IFERROR(VLOOKUP(B1975,Productos!$A$2:$D$201,2,FALSE)&amp;" "&amp;VLOOKUP(B1975,Productos!$A$2:$D$201,3,FALSE)&amp;" "&amp;VLOOKUP(B1975,Productos!$A$2:$D$201,4,FALSE),"Código inexistente"))</f>
        <v/>
      </c>
      <c r="D1975"/>
      <c r="F1975" s="7" t="str">
        <f>IF(E1975="","",IF(D1975="Venta",-ABS(E1975),IF(D1975="Ajuste",E1975,ABS(E1975))))</f>
        <v/>
      </c>
    </row>
    <row r="1976" spans="1:7">
      <c r="A1976" s="10"/>
      <c r="C1976" s="7" t="str">
        <f>IF(B1976="","",IFERROR(VLOOKUP(B1976,Productos!$A$2:$D$201,2,FALSE)&amp;" "&amp;VLOOKUP(B1976,Productos!$A$2:$D$201,3,FALSE)&amp;" "&amp;VLOOKUP(B1976,Productos!$A$2:$D$201,4,FALSE),"Código inexistente"))</f>
        <v/>
      </c>
      <c r="D1976"/>
      <c r="F1976" s="7" t="str">
        <f>IF(E1976="","",IF(D1976="Venta",-ABS(E1976),IF(D1976="Ajuste",E1976,ABS(E1976))))</f>
        <v/>
      </c>
    </row>
    <row r="1977" spans="1:7">
      <c r="A1977" s="10"/>
      <c r="C1977" s="7" t="str">
        <f>IF(B1977="","",IFERROR(VLOOKUP(B1977,Productos!$A$2:$D$201,2,FALSE)&amp;" "&amp;VLOOKUP(B1977,Productos!$A$2:$D$201,3,FALSE)&amp;" "&amp;VLOOKUP(B1977,Productos!$A$2:$D$201,4,FALSE),"Código inexistente"))</f>
        <v/>
      </c>
      <c r="D1977"/>
      <c r="F1977" s="7" t="str">
        <f>IF(E1977="","",IF(D1977="Venta",-ABS(E1977),IF(D1977="Ajuste",E1977,ABS(E1977))))</f>
        <v/>
      </c>
    </row>
    <row r="1978" spans="1:7">
      <c r="A1978" s="10"/>
      <c r="C1978" s="7" t="str">
        <f>IF(B1978="","",IFERROR(VLOOKUP(B1978,Productos!$A$2:$D$201,2,FALSE)&amp;" "&amp;VLOOKUP(B1978,Productos!$A$2:$D$201,3,FALSE)&amp;" "&amp;VLOOKUP(B1978,Productos!$A$2:$D$201,4,FALSE),"Código inexistente"))</f>
        <v/>
      </c>
      <c r="D1978"/>
      <c r="F1978" s="7" t="str">
        <f>IF(E1978="","",IF(D1978="Venta",-ABS(E1978),IF(D1978="Ajuste",E1978,ABS(E1978))))</f>
        <v/>
      </c>
    </row>
    <row r="1979" spans="1:7">
      <c r="A1979" s="10"/>
      <c r="C1979" s="7" t="str">
        <f>IF(B1979="","",IFERROR(VLOOKUP(B1979,Productos!$A$2:$D$201,2,FALSE)&amp;" "&amp;VLOOKUP(B1979,Productos!$A$2:$D$201,3,FALSE)&amp;" "&amp;VLOOKUP(B1979,Productos!$A$2:$D$201,4,FALSE),"Código inexistente"))</f>
        <v/>
      </c>
      <c r="D1979"/>
      <c r="F1979" s="7" t="str">
        <f>IF(E1979="","",IF(D1979="Venta",-ABS(E1979),IF(D1979="Ajuste",E1979,ABS(E1979))))</f>
        <v/>
      </c>
    </row>
    <row r="1980" spans="1:7">
      <c r="A1980" s="10"/>
      <c r="C1980" s="7" t="str">
        <f>IF(B1980="","",IFERROR(VLOOKUP(B1980,Productos!$A$2:$D$201,2,FALSE)&amp;" "&amp;VLOOKUP(B1980,Productos!$A$2:$D$201,3,FALSE)&amp;" "&amp;VLOOKUP(B1980,Productos!$A$2:$D$201,4,FALSE),"Código inexistente"))</f>
        <v/>
      </c>
      <c r="D1980"/>
      <c r="F1980" s="7" t="str">
        <f>IF(E1980="","",IF(D1980="Venta",-ABS(E1980),IF(D1980="Ajuste",E1980,ABS(E1980))))</f>
        <v/>
      </c>
    </row>
    <row r="1981" spans="1:7">
      <c r="A1981" s="10"/>
      <c r="C1981" s="7" t="str">
        <f>IF(B1981="","",IFERROR(VLOOKUP(B1981,Productos!$A$2:$D$201,2,FALSE)&amp;" "&amp;VLOOKUP(B1981,Productos!$A$2:$D$201,3,FALSE)&amp;" "&amp;VLOOKUP(B1981,Productos!$A$2:$D$201,4,FALSE),"Código inexistente"))</f>
        <v/>
      </c>
      <c r="D1981"/>
      <c r="F1981" s="7" t="str">
        <f>IF(E1981="","",IF(D1981="Venta",-ABS(E1981),IF(D1981="Ajuste",E1981,ABS(E1981))))</f>
        <v/>
      </c>
    </row>
    <row r="1982" spans="1:7">
      <c r="A1982" s="10"/>
      <c r="C1982" s="7" t="str">
        <f>IF(B1982="","",IFERROR(VLOOKUP(B1982,Productos!$A$2:$D$201,2,FALSE)&amp;" "&amp;VLOOKUP(B1982,Productos!$A$2:$D$201,3,FALSE)&amp;" "&amp;VLOOKUP(B1982,Productos!$A$2:$D$201,4,FALSE),"Código inexistente"))</f>
        <v/>
      </c>
      <c r="D1982"/>
      <c r="F1982" s="7" t="str">
        <f>IF(E1982="","",IF(D1982="Venta",-ABS(E1982),IF(D1982="Ajuste",E1982,ABS(E1982))))</f>
        <v/>
      </c>
    </row>
    <row r="1983" spans="1:7">
      <c r="A1983" s="10"/>
      <c r="C1983" s="7" t="str">
        <f>IF(B1983="","",IFERROR(VLOOKUP(B1983,Productos!$A$2:$D$201,2,FALSE)&amp;" "&amp;VLOOKUP(B1983,Productos!$A$2:$D$201,3,FALSE)&amp;" "&amp;VLOOKUP(B1983,Productos!$A$2:$D$201,4,FALSE),"Código inexistente"))</f>
        <v/>
      </c>
      <c r="D1983"/>
      <c r="F1983" s="7" t="str">
        <f>IF(E1983="","",IF(D1983="Venta",-ABS(E1983),IF(D1983="Ajuste",E1983,ABS(E1983))))</f>
        <v/>
      </c>
    </row>
    <row r="1984" spans="1:7">
      <c r="A1984" s="10"/>
      <c r="C1984" s="7" t="str">
        <f>IF(B1984="","",IFERROR(VLOOKUP(B1984,Productos!$A$2:$D$201,2,FALSE)&amp;" "&amp;VLOOKUP(B1984,Productos!$A$2:$D$201,3,FALSE)&amp;" "&amp;VLOOKUP(B1984,Productos!$A$2:$D$201,4,FALSE),"Código inexistente"))</f>
        <v/>
      </c>
      <c r="D1984"/>
      <c r="F1984" s="7" t="str">
        <f>IF(E1984="","",IF(D1984="Venta",-ABS(E1984),IF(D1984="Ajuste",E1984,ABS(E1984))))</f>
        <v/>
      </c>
    </row>
    <row r="1985" spans="1:7">
      <c r="A1985" s="10"/>
      <c r="C1985" s="7" t="str">
        <f>IF(B1985="","",IFERROR(VLOOKUP(B1985,Productos!$A$2:$D$201,2,FALSE)&amp;" "&amp;VLOOKUP(B1985,Productos!$A$2:$D$201,3,FALSE)&amp;" "&amp;VLOOKUP(B1985,Productos!$A$2:$D$201,4,FALSE),"Código inexistente"))</f>
        <v/>
      </c>
      <c r="D1985"/>
      <c r="F1985" s="7" t="str">
        <f>IF(E1985="","",IF(D1985="Venta",-ABS(E1985),IF(D1985="Ajuste",E1985,ABS(E1985))))</f>
        <v/>
      </c>
    </row>
    <row r="1986" spans="1:7">
      <c r="A1986" s="10"/>
      <c r="C1986" s="7" t="str">
        <f>IF(B1986="","",IFERROR(VLOOKUP(B1986,Productos!$A$2:$D$201,2,FALSE)&amp;" "&amp;VLOOKUP(B1986,Productos!$A$2:$D$201,3,FALSE)&amp;" "&amp;VLOOKUP(B1986,Productos!$A$2:$D$201,4,FALSE),"Código inexistente"))</f>
        <v/>
      </c>
      <c r="D1986"/>
      <c r="F1986" s="7" t="str">
        <f>IF(E1986="","",IF(D1986="Venta",-ABS(E1986),IF(D1986="Ajuste",E1986,ABS(E1986))))</f>
        <v/>
      </c>
    </row>
    <row r="1987" spans="1:7">
      <c r="A1987" s="10"/>
      <c r="C1987" s="7" t="str">
        <f>IF(B1987="","",IFERROR(VLOOKUP(B1987,Productos!$A$2:$D$201,2,FALSE)&amp;" "&amp;VLOOKUP(B1987,Productos!$A$2:$D$201,3,FALSE)&amp;" "&amp;VLOOKUP(B1987,Productos!$A$2:$D$201,4,FALSE),"Código inexistente"))</f>
        <v/>
      </c>
      <c r="D1987"/>
      <c r="F1987" s="7" t="str">
        <f>IF(E1987="","",IF(D1987="Venta",-ABS(E1987),IF(D1987="Ajuste",E1987,ABS(E1987))))</f>
        <v/>
      </c>
    </row>
    <row r="1988" spans="1:7">
      <c r="A1988" s="10"/>
      <c r="C1988" s="7" t="str">
        <f>IF(B1988="","",IFERROR(VLOOKUP(B1988,Productos!$A$2:$D$201,2,FALSE)&amp;" "&amp;VLOOKUP(B1988,Productos!$A$2:$D$201,3,FALSE)&amp;" "&amp;VLOOKUP(B1988,Productos!$A$2:$D$201,4,FALSE),"Código inexistente"))</f>
        <v/>
      </c>
      <c r="D1988"/>
      <c r="F1988" s="7" t="str">
        <f>IF(E1988="","",IF(D1988="Venta",-ABS(E1988),IF(D1988="Ajuste",E1988,ABS(E1988))))</f>
        <v/>
      </c>
    </row>
    <row r="1989" spans="1:7">
      <c r="A1989" s="10"/>
      <c r="C1989" s="7" t="str">
        <f>IF(B1989="","",IFERROR(VLOOKUP(B1989,Productos!$A$2:$D$201,2,FALSE)&amp;" "&amp;VLOOKUP(B1989,Productos!$A$2:$D$201,3,FALSE)&amp;" "&amp;VLOOKUP(B1989,Productos!$A$2:$D$201,4,FALSE),"Código inexistente"))</f>
        <v/>
      </c>
      <c r="D1989"/>
      <c r="F1989" s="7" t="str">
        <f>IF(E1989="","",IF(D1989="Venta",-ABS(E1989),IF(D1989="Ajuste",E1989,ABS(E1989))))</f>
        <v/>
      </c>
    </row>
    <row r="1990" spans="1:7">
      <c r="A1990" s="10"/>
      <c r="C1990" s="7" t="str">
        <f>IF(B1990="","",IFERROR(VLOOKUP(B1990,Productos!$A$2:$D$201,2,FALSE)&amp;" "&amp;VLOOKUP(B1990,Productos!$A$2:$D$201,3,FALSE)&amp;" "&amp;VLOOKUP(B1990,Productos!$A$2:$D$201,4,FALSE),"Código inexistente"))</f>
        <v/>
      </c>
      <c r="D1990"/>
      <c r="F1990" s="7" t="str">
        <f>IF(E1990="","",IF(D1990="Venta",-ABS(E1990),IF(D1990="Ajuste",E1990,ABS(E1990))))</f>
        <v/>
      </c>
    </row>
    <row r="1991" spans="1:7">
      <c r="A1991" s="10"/>
      <c r="C1991" s="7" t="str">
        <f>IF(B1991="","",IFERROR(VLOOKUP(B1991,Productos!$A$2:$D$201,2,FALSE)&amp;" "&amp;VLOOKUP(B1991,Productos!$A$2:$D$201,3,FALSE)&amp;" "&amp;VLOOKUP(B1991,Productos!$A$2:$D$201,4,FALSE),"Código inexistente"))</f>
        <v/>
      </c>
      <c r="D1991"/>
      <c r="F1991" s="7" t="str">
        <f>IF(E1991="","",IF(D1991="Venta",-ABS(E1991),IF(D1991="Ajuste",E1991,ABS(E1991))))</f>
        <v/>
      </c>
    </row>
    <row r="1992" spans="1:7">
      <c r="A1992" s="10"/>
      <c r="C1992" s="7" t="str">
        <f>IF(B1992="","",IFERROR(VLOOKUP(B1992,Productos!$A$2:$D$201,2,FALSE)&amp;" "&amp;VLOOKUP(B1992,Productos!$A$2:$D$201,3,FALSE)&amp;" "&amp;VLOOKUP(B1992,Productos!$A$2:$D$201,4,FALSE),"Código inexistente"))</f>
        <v/>
      </c>
      <c r="D1992"/>
      <c r="F1992" s="7" t="str">
        <f>IF(E1992="","",IF(D1992="Venta",-ABS(E1992),IF(D1992="Ajuste",E1992,ABS(E1992))))</f>
        <v/>
      </c>
    </row>
    <row r="1993" spans="1:7">
      <c r="A1993" s="10"/>
      <c r="C1993" s="7" t="str">
        <f>IF(B1993="","",IFERROR(VLOOKUP(B1993,Productos!$A$2:$D$201,2,FALSE)&amp;" "&amp;VLOOKUP(B1993,Productos!$A$2:$D$201,3,FALSE)&amp;" "&amp;VLOOKUP(B1993,Productos!$A$2:$D$201,4,FALSE),"Código inexistente"))</f>
        <v/>
      </c>
      <c r="D1993"/>
      <c r="F1993" s="7" t="str">
        <f>IF(E1993="","",IF(D1993="Venta",-ABS(E1993),IF(D1993="Ajuste",E1993,ABS(E1993))))</f>
        <v/>
      </c>
    </row>
    <row r="1994" spans="1:7">
      <c r="A1994" s="10"/>
      <c r="C1994" s="7" t="str">
        <f>IF(B1994="","",IFERROR(VLOOKUP(B1994,Productos!$A$2:$D$201,2,FALSE)&amp;" "&amp;VLOOKUP(B1994,Productos!$A$2:$D$201,3,FALSE)&amp;" "&amp;VLOOKUP(B1994,Productos!$A$2:$D$201,4,FALSE),"Código inexistente"))</f>
        <v/>
      </c>
      <c r="D1994"/>
      <c r="F1994" s="7" t="str">
        <f>IF(E1994="","",IF(D1994="Venta",-ABS(E1994),IF(D1994="Ajuste",E1994,ABS(E1994))))</f>
        <v/>
      </c>
    </row>
    <row r="1995" spans="1:7">
      <c r="A1995" s="10"/>
      <c r="C1995" s="7" t="str">
        <f>IF(B1995="","",IFERROR(VLOOKUP(B1995,Productos!$A$2:$D$201,2,FALSE)&amp;" "&amp;VLOOKUP(B1995,Productos!$A$2:$D$201,3,FALSE)&amp;" "&amp;VLOOKUP(B1995,Productos!$A$2:$D$201,4,FALSE),"Código inexistente"))</f>
        <v/>
      </c>
      <c r="D1995"/>
      <c r="F1995" s="7" t="str">
        <f>IF(E1995="","",IF(D1995="Venta",-ABS(E1995),IF(D1995="Ajuste",E1995,ABS(E1995))))</f>
        <v/>
      </c>
    </row>
    <row r="1996" spans="1:7">
      <c r="A1996" s="10"/>
      <c r="C1996" s="7" t="str">
        <f>IF(B1996="","",IFERROR(VLOOKUP(B1996,Productos!$A$2:$D$201,2,FALSE)&amp;" "&amp;VLOOKUP(B1996,Productos!$A$2:$D$201,3,FALSE)&amp;" "&amp;VLOOKUP(B1996,Productos!$A$2:$D$201,4,FALSE),"Código inexistente"))</f>
        <v/>
      </c>
      <c r="D1996"/>
      <c r="F1996" s="7" t="str">
        <f>IF(E1996="","",IF(D1996="Venta",-ABS(E1996),IF(D1996="Ajuste",E1996,ABS(E1996))))</f>
        <v/>
      </c>
    </row>
    <row r="1997" spans="1:7">
      <c r="A1997" s="10"/>
      <c r="C1997" s="7" t="str">
        <f>IF(B1997="","",IFERROR(VLOOKUP(B1997,Productos!$A$2:$D$201,2,FALSE)&amp;" "&amp;VLOOKUP(B1997,Productos!$A$2:$D$201,3,FALSE)&amp;" "&amp;VLOOKUP(B1997,Productos!$A$2:$D$201,4,FALSE),"Código inexistente"))</f>
        <v/>
      </c>
      <c r="D1997"/>
      <c r="F1997" s="7" t="str">
        <f>IF(E1997="","",IF(D1997="Venta",-ABS(E1997),IF(D1997="Ajuste",E1997,ABS(E1997))))</f>
        <v/>
      </c>
    </row>
    <row r="1998" spans="1:7">
      <c r="A1998" s="10"/>
      <c r="C1998" s="7" t="str">
        <f>IF(B1998="","",IFERROR(VLOOKUP(B1998,Productos!$A$2:$D$201,2,FALSE)&amp;" "&amp;VLOOKUP(B1998,Productos!$A$2:$D$201,3,FALSE)&amp;" "&amp;VLOOKUP(B1998,Productos!$A$2:$D$201,4,FALSE),"Código inexistente"))</f>
        <v/>
      </c>
      <c r="D1998"/>
      <c r="F1998" s="7" t="str">
        <f>IF(E1998="","",IF(D1998="Venta",-ABS(E1998),IF(D1998="Ajuste",E1998,ABS(E1998))))</f>
        <v/>
      </c>
    </row>
    <row r="1999" spans="1:7">
      <c r="A1999" s="10"/>
      <c r="C1999" s="7" t="str">
        <f>IF(B1999="","",IFERROR(VLOOKUP(B1999,Productos!$A$2:$D$201,2,FALSE)&amp;" "&amp;VLOOKUP(B1999,Productos!$A$2:$D$201,3,FALSE)&amp;" "&amp;VLOOKUP(B1999,Productos!$A$2:$D$201,4,FALSE),"Código inexistente"))</f>
        <v/>
      </c>
      <c r="D1999"/>
      <c r="F1999" s="7" t="str">
        <f>IF(E1999="","",IF(D1999="Venta",-ABS(E1999),IF(D1999="Ajuste",E1999,ABS(E1999))))</f>
        <v/>
      </c>
    </row>
    <row r="2000" spans="1:7">
      <c r="A2000" s="10"/>
      <c r="C2000" s="7" t="str">
        <f>IF(B2000="","",IFERROR(VLOOKUP(B2000,Productos!$A$2:$D$201,2,FALSE)&amp;" "&amp;VLOOKUP(B2000,Productos!$A$2:$D$201,3,FALSE)&amp;" "&amp;VLOOKUP(B2000,Productos!$A$2:$D$201,4,FALSE),"Código inexistente"))</f>
        <v/>
      </c>
      <c r="D2000"/>
      <c r="F2000" s="7" t="str">
        <f>IF(E2000="","",IF(D2000="Venta",-ABS(E2000),IF(D2000="Ajuste",E2000,ABS(E2000))))</f>
        <v/>
      </c>
    </row>
    <row r="2001" spans="1:7">
      <c r="A2001" s="10"/>
      <c r="C2001" s="7" t="str">
        <f>IF(B2001="","",IFERROR(VLOOKUP(B2001,Productos!$A$2:$D$201,2,FALSE)&amp;" "&amp;VLOOKUP(B2001,Productos!$A$2:$D$201,3,FALSE)&amp;" "&amp;VLOOKUP(B2001,Productos!$A$2:$D$201,4,FALSE),"Código inexistente"))</f>
        <v/>
      </c>
      <c r="D2001"/>
      <c r="F2001" s="7" t="str">
        <f>IF(E2001="","",IF(D2001="Venta",-ABS(E2001),IF(D2001="Ajuste",E2001,ABS(E2001))))</f>
        <v/>
      </c>
    </row>
  </sheetData>
  <autoFilter ref="A1:G1"/>
  <dataValidations count="1">
    <dataValidation type="list" errorStyle="stop" operator="between" allowBlank="1" showDropDown="0" showInputMessage="0" showErrorMessage="1" errorTitle="Tipo de movimiento" error="Elegí Entrada, Venta, Devolución o Ajuste." sqref="D2:D2001">
      <formula1>"Entrada,Venta,Devolución,Ajuste"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B19" sqref="B19"/>
    </sheetView>
  </sheetViews>
  <sheetFormatPr defaultRowHeight="14.4" outlineLevelRow="0" outlineLevelCol="0"/>
  <cols>
    <col min="1" max="1" width="46" customWidth="true" style="0"/>
    <col min="2" max="2" width="18" customWidth="true" style="0"/>
    <col min="3" max="3" width="60" customWidth="true" style="0"/>
  </cols>
  <sheetData>
    <row r="1" spans="1:3">
      <c r="A1" s="12" t="s">
        <v>58</v>
      </c>
      <c r="C1" s="11" t="s">
        <v>59</v>
      </c>
    </row>
    <row r="3" spans="1:3">
      <c r="A3" t="s">
        <v>60</v>
      </c>
      <c r="B3" s="16">
        <v>0.5</v>
      </c>
      <c r="C3" s="11" t="s">
        <v>61</v>
      </c>
    </row>
    <row r="4" spans="1:3">
      <c r="A4" t="s">
        <v>62</v>
      </c>
      <c r="B4" s="17">
        <v>10000</v>
      </c>
    </row>
    <row r="5" spans="1:3">
      <c r="A5" t="s">
        <v>63</v>
      </c>
      <c r="B5" s="16">
        <v>10</v>
      </c>
      <c r="C5" s="11" t="s">
        <v>64</v>
      </c>
    </row>
    <row r="6" spans="1:3">
      <c r="A6" t="s">
        <v>65</v>
      </c>
      <c r="B6" s="6">
        <f>B3*(1+B5/100)*B4</f>
        <v>5500</v>
      </c>
    </row>
    <row r="7" spans="1:3">
      <c r="A7" t="s">
        <v>66</v>
      </c>
      <c r="B7" s="17">
        <v>400</v>
      </c>
      <c r="C7" s="11" t="s">
        <v>67</v>
      </c>
    </row>
    <row r="8" spans="1:3">
      <c r="A8" t="s">
        <v>68</v>
      </c>
      <c r="B8" s="17">
        <v>3000</v>
      </c>
    </row>
    <row r="9" spans="1:3">
      <c r="A9" t="s">
        <v>69</v>
      </c>
      <c r="B9" s="17">
        <v>1500</v>
      </c>
    </row>
    <row r="10" spans="1:3">
      <c r="A10" t="s">
        <v>70</v>
      </c>
      <c r="B10" s="17">
        <v>1600000</v>
      </c>
      <c r="C10" s="11" t="s">
        <v>71</v>
      </c>
    </row>
    <row r="11" spans="1:3">
      <c r="A11" t="s">
        <v>72</v>
      </c>
      <c r="B11" s="16">
        <v>2000</v>
      </c>
    </row>
    <row r="12" spans="1:3">
      <c r="A12" t="s">
        <v>73</v>
      </c>
      <c r="B12" s="6">
        <f>IF(B11&gt;0,B10/B11,0)</f>
        <v>800</v>
      </c>
      <c r="C12" s="11" t="s">
        <v>74</v>
      </c>
    </row>
    <row r="14" spans="1:3">
      <c r="A14" s="13" t="s">
        <v>75</v>
      </c>
      <c r="B14" s="14">
        <f>B6+B7+B8+B9+B12</f>
        <v>11200</v>
      </c>
    </row>
    <row r="16" spans="1:3">
      <c r="A16" t="s">
        <v>76</v>
      </c>
      <c r="B16" s="16">
        <v>60</v>
      </c>
    </row>
    <row r="17" spans="1:3">
      <c r="A17" t="s">
        <v>20</v>
      </c>
      <c r="B17" s="6">
        <f>B14*(1+B16/100)</f>
        <v>17920</v>
      </c>
      <c r="C17" s="11" t="s">
        <v>77</v>
      </c>
    </row>
    <row r="18" spans="1:3">
      <c r="A18" t="s">
        <v>78</v>
      </c>
      <c r="B18" s="15">
        <f>IF(B17&gt;0,(B17-B14)/B17,0)</f>
        <v>0.375</v>
      </c>
      <c r="C18" s="11" t="s">
        <v>79</v>
      </c>
    </row>
    <row r="19" spans="1:3">
      <c r="A19" t="s">
        <v>80</v>
      </c>
      <c r="B19" s="16">
        <v>150</v>
      </c>
    </row>
    <row r="20" spans="1:3">
      <c r="A20" t="s">
        <v>21</v>
      </c>
      <c r="B20" s="6">
        <f>B14*(1+B19/100)</f>
        <v>28000</v>
      </c>
    </row>
    <row r="21" spans="1:3">
      <c r="A21" t="s">
        <v>81</v>
      </c>
      <c r="B21" s="15">
        <f>IF(B20&gt;0,(B20-B14)/B20,0)</f>
        <v>0.6</v>
      </c>
    </row>
    <row r="22" spans="1:3">
      <c r="A22" t="s">
        <v>82</v>
      </c>
      <c r="B22" s="6">
        <f>B17*1.21</f>
        <v>21683.2</v>
      </c>
      <c r="C22" s="1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Cómo usarla</vt:lpstr>
      <vt:lpstr>Productos</vt:lpstr>
      <vt:lpstr>Movimientos</vt:lpstr>
      <vt:lpstr>Costo por prenda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Gestión Moda</dc:creator>
  <cp:lastModifiedBy>Unknown Creator</cp:lastModifiedBy>
  <dcterms:created xsi:type="dcterms:W3CDTF">2026-10-20T12:21:10-03:00</dcterms:created>
  <dcterms:modified xsi:type="dcterms:W3CDTF">2026-10-20T12:21:10-03:00</dcterms:modified>
  <dc:title>Planilla de stock por talle y color</dc:title>
  <dc:description>Planilla gratuita de stock por talle y color, con costo por prenda. https://www.gestion.moda</dc:description>
  <dc:subject/>
  <cp:keywords/>
  <cp:category/>
</cp:coreProperties>
</file>